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codeName="ThisWorkbook"/>
  <xr:revisionPtr revIDLastSave="0" documentId="13_ncr:1_{E7A6EA10-EB92-4B10-8FC8-703E3128188E}" xr6:coauthVersionLast="47" xr6:coauthVersionMax="47" xr10:uidLastSave="{00000000-0000-0000-0000-000000000000}"/>
  <bookViews>
    <workbookView xWindow="-28920" yWindow="525" windowWidth="29040" windowHeight="15720" xr2:uid="{00000000-000D-0000-FFFF-FFFF00000000}"/>
  </bookViews>
  <sheets>
    <sheet name="請求書" sheetId="1" r:id="rId1"/>
    <sheet name="記入方法" sheetId="8" r:id="rId2"/>
  </sheets>
  <definedNames>
    <definedName name="_xlnm.Print_Area" localSheetId="1">記入方法!$A$1:$AJ$38</definedName>
    <definedName name="_xlnm.Print_Area" localSheetId="0">請求書!$A$1:$AC$37</definedName>
    <definedName name="_xlnm.Print_Titles" localSheetId="1">記入方法!$1:$15</definedName>
    <definedName name="_xlnm.Print_Titles" localSheetId="0">請求書!$1:$15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4" i="1" l="1"/>
  <c r="Q12" i="1"/>
  <c r="X12" i="1" s="1"/>
  <c r="Q11" i="1"/>
  <c r="X11" i="1" s="1"/>
  <c r="U14" i="8"/>
  <c r="M14" i="8"/>
  <c r="Q12" i="8"/>
  <c r="X12" i="8" s="1"/>
  <c r="Q11" i="8"/>
  <c r="X11" i="8" s="1"/>
  <c r="Q10" i="8"/>
  <c r="Q14" i="8" s="1"/>
  <c r="Q10" i="1"/>
  <c r="X10" i="1" s="1"/>
  <c r="M14" i="1"/>
  <c r="X10" i="8" l="1"/>
  <c r="X14" i="8" s="1"/>
  <c r="AA14" i="8" s="1"/>
  <c r="Q14" i="1"/>
  <c r="X14" i="1"/>
  <c r="AA14" i="1" l="1"/>
</calcChain>
</file>

<file path=xl/sharedStrings.xml><?xml version="1.0" encoding="utf-8"?>
<sst xmlns="http://schemas.openxmlformats.org/spreadsheetml/2006/main" count="104" uniqueCount="56">
  <si>
    <t>請 求 書</t>
  </si>
  <si>
    <t>〒</t>
  </si>
  <si>
    <t>TEL</t>
  </si>
  <si>
    <t>FAX</t>
  </si>
  <si>
    <t>前回ご請求額</t>
  </si>
  <si>
    <t>入金調整額</t>
  </si>
  <si>
    <t>繰越残高</t>
  </si>
  <si>
    <t>今回売上額</t>
  </si>
  <si>
    <t>今回調整額</t>
  </si>
  <si>
    <t>消費税等</t>
  </si>
  <si>
    <t>毎度お引き立てありがとうございます。上記の通りご請求申し上げます。</t>
  </si>
  <si>
    <t>会社名</t>
    <phoneticPr fontId="11"/>
  </si>
  <si>
    <t>郵便番号</t>
    <phoneticPr fontId="11"/>
  </si>
  <si>
    <t>住所１</t>
    <phoneticPr fontId="11"/>
  </si>
  <si>
    <t>住所２</t>
    <phoneticPr fontId="11"/>
  </si>
  <si>
    <t>銀行支店名</t>
    <phoneticPr fontId="11"/>
  </si>
  <si>
    <t>預金種目</t>
    <phoneticPr fontId="11"/>
  </si>
  <si>
    <t>口座番号</t>
    <phoneticPr fontId="11"/>
  </si>
  <si>
    <t>360-0114</t>
    <phoneticPr fontId="11"/>
  </si>
  <si>
    <t>埼玉県熊谷市江南中央2-17-1</t>
    <rPh sb="0" eb="16">
      <t>360-0114</t>
    </rPh>
    <phoneticPr fontId="11"/>
  </si>
  <si>
    <t>株式会社オキナヤ</t>
    <rPh sb="0" eb="8">
      <t>カブシキ</t>
    </rPh>
    <phoneticPr fontId="11"/>
  </si>
  <si>
    <t>御中</t>
    <rPh sb="0" eb="2">
      <t>オンチュウ</t>
    </rPh>
    <phoneticPr fontId="11"/>
  </si>
  <si>
    <t>登録番号：</t>
    <rPh sb="0" eb="4">
      <t>トウ</t>
    </rPh>
    <phoneticPr fontId="11"/>
  </si>
  <si>
    <t>業者コード</t>
    <rPh sb="0" eb="2">
      <t>ギョウシャ</t>
    </rPh>
    <phoneticPr fontId="11"/>
  </si>
  <si>
    <t>前回ご入金額</t>
    <rPh sb="0" eb="2">
      <t>ゼンカイ</t>
    </rPh>
    <phoneticPr fontId="11"/>
  </si>
  <si>
    <t>日付</t>
    <phoneticPr fontId="11"/>
  </si>
  <si>
    <t>工事番号</t>
    <rPh sb="0" eb="2">
      <t>コウジ</t>
    </rPh>
    <rPh sb="2" eb="4">
      <t>バンゴウ</t>
    </rPh>
    <phoneticPr fontId="11"/>
  </si>
  <si>
    <t>ご請求№</t>
    <phoneticPr fontId="11"/>
  </si>
  <si>
    <t>ご請求締日</t>
    <phoneticPr fontId="11"/>
  </si>
  <si>
    <t>ご請求日</t>
    <phoneticPr fontId="11"/>
  </si>
  <si>
    <t>売上額内訳</t>
    <rPh sb="0" eb="2">
      <t>ウリアゲ</t>
    </rPh>
    <rPh sb="2" eb="3">
      <t>ガク</t>
    </rPh>
    <rPh sb="3" eb="5">
      <t>ウチワケ</t>
    </rPh>
    <phoneticPr fontId="11"/>
  </si>
  <si>
    <t>調整額内訳</t>
    <rPh sb="0" eb="2">
      <t>チョウセイ</t>
    </rPh>
    <rPh sb="2" eb="3">
      <t>ガク</t>
    </rPh>
    <rPh sb="3" eb="5">
      <t>ウチワケ</t>
    </rPh>
    <phoneticPr fontId="11"/>
  </si>
  <si>
    <t>消費税内訳</t>
    <rPh sb="3" eb="5">
      <t>ウチワケ</t>
    </rPh>
    <phoneticPr fontId="11"/>
  </si>
  <si>
    <t>税率</t>
    <rPh sb="0" eb="2">
      <t>ゼイリツ</t>
    </rPh>
    <phoneticPr fontId="11"/>
  </si>
  <si>
    <t>非</t>
    <rPh sb="0" eb="1">
      <t>ヒ</t>
    </rPh>
    <phoneticPr fontId="11"/>
  </si>
  <si>
    <t>あいうえおあいうえおあいうえおあいうえおあいうえおあいうえお</t>
    <phoneticPr fontId="11"/>
  </si>
  <si>
    <t>ｍ</t>
    <phoneticPr fontId="11"/>
  </si>
  <si>
    <t>【</t>
    <phoneticPr fontId="11"/>
  </si>
  <si>
    <t>】</t>
    <phoneticPr fontId="11"/>
  </si>
  <si>
    <t>件名</t>
    <rPh sb="0" eb="2">
      <t>ケンメイ</t>
    </rPh>
    <phoneticPr fontId="11"/>
  </si>
  <si>
    <t>担当者</t>
    <rPh sb="0" eb="3">
      <t>タントウシャ</t>
    </rPh>
    <phoneticPr fontId="11"/>
  </si>
  <si>
    <t>注文番号</t>
    <rPh sb="0" eb="4">
      <t>チュウモンバンゴウ</t>
    </rPh>
    <phoneticPr fontId="11"/>
  </si>
  <si>
    <t>種別CD</t>
    <phoneticPr fontId="11"/>
  </si>
  <si>
    <t>品　　　　　　名</t>
    <phoneticPr fontId="11"/>
  </si>
  <si>
    <t>数量</t>
    <rPh sb="0" eb="2">
      <t>スウリョウ</t>
    </rPh>
    <phoneticPr fontId="11"/>
  </si>
  <si>
    <t>単位</t>
    <rPh sb="0" eb="2">
      <t>タンイ</t>
    </rPh>
    <phoneticPr fontId="11"/>
  </si>
  <si>
    <t>単価</t>
    <rPh sb="0" eb="2">
      <t>タンカ</t>
    </rPh>
    <phoneticPr fontId="11"/>
  </si>
  <si>
    <t>金額</t>
    <rPh sb="0" eb="2">
      <t>キンガク</t>
    </rPh>
    <phoneticPr fontId="11"/>
  </si>
  <si>
    <t>備考</t>
    <rPh sb="0" eb="2">
      <t>ビコウ</t>
    </rPh>
    <phoneticPr fontId="11"/>
  </si>
  <si>
    <t>照井、横村</t>
    <rPh sb="0" eb="2">
      <t>テルイ</t>
    </rPh>
    <rPh sb="3" eb="5">
      <t>ヨコムラ</t>
    </rPh>
    <phoneticPr fontId="11"/>
  </si>
  <si>
    <t>今回御請求金額</t>
    <rPh sb="0" eb="2">
      <t>コンカイ</t>
    </rPh>
    <rPh sb="2" eb="3">
      <t>ゴ</t>
    </rPh>
    <rPh sb="3" eb="7">
      <t>セイキュウキンガク</t>
    </rPh>
    <phoneticPr fontId="11"/>
  </si>
  <si>
    <t>オキナヤ様邸ソーラーパネル工事151期工事</t>
    <rPh sb="4" eb="5">
      <t>サマ</t>
    </rPh>
    <rPh sb="5" eb="6">
      <t>テイ</t>
    </rPh>
    <rPh sb="13" eb="15">
      <t>コウジ</t>
    </rPh>
    <rPh sb="18" eb="19">
      <t>キ</t>
    </rPh>
    <rPh sb="19" eb="21">
      <t>コウジ</t>
    </rPh>
    <phoneticPr fontId="11"/>
  </si>
  <si>
    <t>12345678、11112222</t>
    <phoneticPr fontId="11"/>
  </si>
  <si>
    <t>株式会社オキナヤ</t>
    <rPh sb="0" eb="4">
      <t>カブシキガイシャ</t>
    </rPh>
    <phoneticPr fontId="11"/>
  </si>
  <si>
    <t>※金額は税抜きで記入をお願いします。</t>
    <rPh sb="1" eb="3">
      <t>キンガク</t>
    </rPh>
    <rPh sb="4" eb="6">
      <t>ゼイヌ</t>
    </rPh>
    <rPh sb="8" eb="10">
      <t>キニュウ</t>
    </rPh>
    <rPh sb="12" eb="13">
      <t>ネガ</t>
    </rPh>
    <phoneticPr fontId="11"/>
  </si>
  <si>
    <t>オキナヤ担当者</t>
    <rPh sb="4" eb="7">
      <t>タントウシャ</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</si>
</sst>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quot;Page.&quot;\ 0"/>
    <numFmt numFmtId="177" formatCode="#,##0_ ;[Red]\-#,##0\ "/>
    <numFmt numFmtId="178" formatCode="#,###_);[Red]\(#,###\)"/>
    <numFmt numFmtId="179" formatCode="#,##0.00_ ;[Red]\-#,##0.00\ "/>
    <numFmt numFmtId="180" formatCode="#,##0.00\ ;[Red]\-#,##0.00\ ;#"/>
    <numFmt numFmtId="181" formatCode="[$-F800]dddd\,\ mmmm\ dd\,\ yyyy"/>
    <numFmt numFmtId="182" formatCode="m/d;@"/>
    <numFmt numFmtId="183" formatCode="#&quot;-00&quot;"/>
    <numFmt numFmtId="184" formatCode="#,##0.0_ "/>
    <numFmt numFmtId="185" formatCode="000\-0000"/>
  </numFmts>
  <fonts count="19" x14ac:knownFonts="1">
    <font>
      <sz val="11"/>
      <color indexed="8"/>
      <name val="ＭＳ Ｐゴシック"/>
      <family val="3"/>
      <charset val="128"/>
    </font>
    <font>
      <sz val="11"/>
      <name val="ＭＳ 明朝"/>
      <family val="1"/>
      <charset val="128"/>
    </font>
    <font>
      <b/>
      <sz val="20"/>
      <color indexed="57"/>
      <name val="ＭＳ 明朝"/>
      <family val="1"/>
      <charset val="128"/>
    </font>
    <font>
      <sz val="11"/>
      <color indexed="17"/>
      <name val="ＭＳ 明朝"/>
      <family val="1"/>
      <charset val="128"/>
    </font>
    <font>
      <sz val="10"/>
      <name val="ＭＳ 明朝"/>
      <family val="1"/>
      <charset val="128"/>
    </font>
    <font>
      <sz val="11"/>
      <color indexed="57"/>
      <name val="ＭＳ 明朝"/>
      <family val="1"/>
      <charset val="128"/>
    </font>
    <font>
      <sz val="10"/>
      <color indexed="57"/>
      <name val="ＭＳ 明朝"/>
      <family val="1"/>
      <charset val="128"/>
    </font>
    <font>
      <sz val="9"/>
      <name val="ＭＳ 明朝"/>
      <family val="1"/>
      <charset val="128"/>
    </font>
    <font>
      <sz val="11"/>
      <color indexed="9"/>
      <name val="ＭＳ 明朝"/>
      <family val="1"/>
      <charset val="128"/>
    </font>
    <font>
      <sz val="10"/>
      <color indexed="9"/>
      <name val="ＭＳ 明朝"/>
      <family val="1"/>
      <charset val="128"/>
    </font>
    <font>
      <sz val="11"/>
      <color indexed="8"/>
      <name val="ＭＳ Ｐゴシック"/>
      <family val="3"/>
      <charset val="128"/>
    </font>
    <font>
      <sz val="6"/>
      <name val="ＭＳ Ｐゴシック"/>
      <family val="3"/>
      <charset val="128"/>
    </font>
    <font>
      <sz val="22"/>
      <name val="ＭＳ 明朝"/>
      <family val="1"/>
      <charset val="128"/>
    </font>
    <font>
      <sz val="9"/>
      <color indexed="17"/>
      <name val="ＭＳ 明朝"/>
      <family val="1"/>
      <charset val="128"/>
    </font>
    <font>
      <sz val="11"/>
      <color theme="9" tint="-0.249977111117893"/>
      <name val="ＭＳ 明朝"/>
      <family val="1"/>
      <charset val="128"/>
    </font>
    <font>
      <b/>
      <sz val="11"/>
      <color theme="0"/>
      <name val="ＭＳ 明朝"/>
      <family val="1"/>
      <charset val="128"/>
    </font>
    <font>
      <sz val="11"/>
      <color rgb="FF339966"/>
      <name val="ＭＳ 明朝"/>
      <family val="1"/>
      <charset val="128"/>
    </font>
    <font>
      <sz val="18"/>
      <color theme="0"/>
      <name val="ＭＳ 明朝"/>
      <family val="1"/>
      <charset val="128"/>
    </font>
    <font>
      <b/>
      <sz val="18"/>
      <color rgb="FFFF0000"/>
      <name val="ＭＳ 明朝"/>
      <family val="1"/>
      <charset val="128"/>
    </font>
  </fonts>
  <fills count="8">
    <fill>
      <patternFill patternType="none"/>
    </fill>
    <fill>
      <patternFill patternType="gray125"/>
    </fill>
    <fill>
      <patternFill patternType="solid">
        <fgColor indexed="42"/>
        <bgColor indexed="64"/>
      </patternFill>
    </fill>
    <fill>
      <patternFill patternType="solid">
        <fgColor indexed="57"/>
        <bgColor indexed="64"/>
      </patternFill>
    </fill>
    <fill>
      <patternFill patternType="solid">
        <fgColor rgb="FFCCFFCC"/>
        <bgColor indexed="64"/>
      </patternFill>
    </fill>
    <fill>
      <patternFill patternType="solid">
        <fgColor rgb="FF339966"/>
        <bgColor indexed="64"/>
      </patternFill>
    </fill>
    <fill>
      <patternFill patternType="solid">
        <fgColor rgb="FFFF0000"/>
        <bgColor indexed="64"/>
      </patternFill>
    </fill>
    <fill>
      <patternFill patternType="solid">
        <fgColor rgb="FFFFFF00"/>
        <bgColor indexed="64"/>
      </patternFill>
    </fill>
  </fills>
  <borders count="78">
    <border>
      <left/>
      <right/>
      <top/>
      <bottom/>
      <diagonal/>
    </border>
    <border>
      <left/>
      <right/>
      <top style="medium">
        <color indexed="57"/>
      </top>
      <bottom/>
      <diagonal/>
    </border>
    <border>
      <left style="thin">
        <color indexed="57"/>
      </left>
      <right style="thin">
        <color indexed="57"/>
      </right>
      <top style="medium">
        <color indexed="57"/>
      </top>
      <bottom/>
      <diagonal/>
    </border>
    <border>
      <left/>
      <right style="medium">
        <color indexed="57"/>
      </right>
      <top style="medium">
        <color indexed="57"/>
      </top>
      <bottom/>
      <diagonal/>
    </border>
    <border>
      <left style="thin">
        <color indexed="57"/>
      </left>
      <right style="thin">
        <color indexed="57"/>
      </right>
      <top/>
      <bottom style="medium">
        <color indexed="57"/>
      </bottom>
      <diagonal/>
    </border>
    <border>
      <left/>
      <right style="hair">
        <color indexed="57"/>
      </right>
      <top style="hair">
        <color indexed="57"/>
      </top>
      <bottom style="hair">
        <color indexed="57"/>
      </bottom>
      <diagonal/>
    </border>
    <border>
      <left style="hair">
        <color indexed="57"/>
      </left>
      <right/>
      <top style="hair">
        <color indexed="57"/>
      </top>
      <bottom style="hair">
        <color indexed="57"/>
      </bottom>
      <diagonal/>
    </border>
    <border>
      <left style="hair">
        <color indexed="57"/>
      </left>
      <right/>
      <top style="hair">
        <color indexed="57"/>
      </top>
      <bottom style="medium">
        <color indexed="57"/>
      </bottom>
      <diagonal/>
    </border>
    <border>
      <left style="hair">
        <color indexed="9"/>
      </left>
      <right style="hair">
        <color indexed="9"/>
      </right>
      <top style="medium">
        <color indexed="57"/>
      </top>
      <bottom style="thin">
        <color indexed="57"/>
      </bottom>
      <diagonal/>
    </border>
    <border>
      <left style="thin">
        <color indexed="57"/>
      </left>
      <right/>
      <top style="medium">
        <color indexed="57"/>
      </top>
      <bottom style="hair">
        <color indexed="57"/>
      </bottom>
      <diagonal/>
    </border>
    <border>
      <left/>
      <right style="thin">
        <color indexed="57"/>
      </right>
      <top style="medium">
        <color indexed="57"/>
      </top>
      <bottom style="hair">
        <color indexed="57"/>
      </bottom>
      <diagonal/>
    </border>
    <border>
      <left style="thin">
        <color indexed="57"/>
      </left>
      <right/>
      <top style="hair">
        <color indexed="57"/>
      </top>
      <bottom style="medium">
        <color indexed="57"/>
      </bottom>
      <diagonal/>
    </border>
    <border>
      <left/>
      <right style="thin">
        <color indexed="57"/>
      </right>
      <top style="hair">
        <color indexed="57"/>
      </top>
      <bottom style="medium">
        <color indexed="57"/>
      </bottom>
      <diagonal/>
    </border>
    <border>
      <left/>
      <right/>
      <top style="medium">
        <color indexed="57"/>
      </top>
      <bottom style="hair">
        <color indexed="57"/>
      </bottom>
      <diagonal/>
    </border>
    <border>
      <left/>
      <right style="medium">
        <color indexed="57"/>
      </right>
      <top style="medium">
        <color indexed="57"/>
      </top>
      <bottom style="hair">
        <color indexed="57"/>
      </bottom>
      <diagonal/>
    </border>
    <border>
      <left style="thin">
        <color indexed="57"/>
      </left>
      <right/>
      <top/>
      <bottom style="medium">
        <color indexed="57"/>
      </bottom>
      <diagonal/>
    </border>
    <border>
      <left/>
      <right/>
      <top/>
      <bottom style="medium">
        <color indexed="57"/>
      </bottom>
      <diagonal/>
    </border>
    <border>
      <left/>
      <right style="medium">
        <color indexed="57"/>
      </right>
      <top/>
      <bottom style="medium">
        <color indexed="57"/>
      </bottom>
      <diagonal/>
    </border>
    <border>
      <left/>
      <right/>
      <top/>
      <bottom style="double">
        <color indexed="57"/>
      </bottom>
      <diagonal/>
    </border>
    <border>
      <left style="medium">
        <color indexed="57"/>
      </left>
      <right/>
      <top style="medium">
        <color indexed="57"/>
      </top>
      <bottom style="hair">
        <color indexed="57"/>
      </bottom>
      <diagonal/>
    </border>
    <border>
      <left/>
      <right/>
      <top style="hair">
        <color indexed="57"/>
      </top>
      <bottom style="medium">
        <color indexed="57"/>
      </bottom>
      <diagonal/>
    </border>
    <border>
      <left/>
      <right style="medium">
        <color indexed="57"/>
      </right>
      <top style="hair">
        <color indexed="57"/>
      </top>
      <bottom style="medium">
        <color indexed="57"/>
      </bottom>
      <diagonal/>
    </border>
    <border>
      <left style="medium">
        <color indexed="57"/>
      </left>
      <right/>
      <top style="hair">
        <color indexed="57"/>
      </top>
      <bottom style="medium">
        <color indexed="57"/>
      </bottom>
      <diagonal/>
    </border>
    <border>
      <left style="medium">
        <color indexed="57"/>
      </left>
      <right/>
      <top style="hair">
        <color indexed="57"/>
      </top>
      <bottom style="hair">
        <color indexed="57"/>
      </bottom>
      <diagonal/>
    </border>
    <border>
      <left/>
      <right/>
      <top style="hair">
        <color indexed="57"/>
      </top>
      <bottom style="hair">
        <color indexed="57"/>
      </bottom>
      <diagonal/>
    </border>
    <border>
      <left style="hair">
        <color indexed="57"/>
      </left>
      <right style="hair">
        <color indexed="57"/>
      </right>
      <top style="hair">
        <color indexed="57"/>
      </top>
      <bottom style="hair">
        <color indexed="57"/>
      </bottom>
      <diagonal/>
    </border>
    <border>
      <left style="medium">
        <color indexed="57"/>
      </left>
      <right/>
      <top/>
      <bottom style="medium">
        <color indexed="57"/>
      </bottom>
      <diagonal/>
    </border>
    <border>
      <left/>
      <right style="thin">
        <color indexed="57"/>
      </right>
      <top/>
      <bottom style="medium">
        <color indexed="57"/>
      </bottom>
      <diagonal/>
    </border>
    <border>
      <left/>
      <right style="medium">
        <color indexed="57"/>
      </right>
      <top style="hair">
        <color indexed="57"/>
      </top>
      <bottom style="hair">
        <color indexed="57"/>
      </bottom>
      <diagonal/>
    </border>
    <border>
      <left style="hair">
        <color indexed="9"/>
      </left>
      <right/>
      <top style="medium">
        <color indexed="57"/>
      </top>
      <bottom style="thin">
        <color indexed="57"/>
      </bottom>
      <diagonal/>
    </border>
    <border>
      <left style="hair">
        <color indexed="57"/>
      </left>
      <right style="hair">
        <color indexed="57"/>
      </right>
      <top style="hair">
        <color indexed="57"/>
      </top>
      <bottom style="medium">
        <color indexed="57"/>
      </bottom>
      <diagonal/>
    </border>
    <border>
      <left/>
      <right/>
      <top style="medium">
        <color indexed="57"/>
      </top>
      <bottom style="thin">
        <color indexed="57"/>
      </bottom>
      <diagonal/>
    </border>
    <border>
      <left/>
      <right style="hair">
        <color indexed="9"/>
      </right>
      <top style="medium">
        <color indexed="57"/>
      </top>
      <bottom style="thin">
        <color indexed="57"/>
      </bottom>
      <diagonal/>
    </border>
    <border>
      <left style="hair">
        <color indexed="57"/>
      </left>
      <right/>
      <top style="thin">
        <color indexed="57"/>
      </top>
      <bottom style="hair">
        <color indexed="57"/>
      </bottom>
      <diagonal/>
    </border>
    <border>
      <left/>
      <right/>
      <top style="thin">
        <color indexed="57"/>
      </top>
      <bottom style="hair">
        <color indexed="57"/>
      </bottom>
      <diagonal/>
    </border>
    <border>
      <left/>
      <right style="hair">
        <color indexed="57"/>
      </right>
      <top style="thin">
        <color indexed="57"/>
      </top>
      <bottom style="hair">
        <color indexed="57"/>
      </bottom>
      <diagonal/>
    </border>
    <border>
      <left style="medium">
        <color indexed="57"/>
      </left>
      <right/>
      <top style="medium">
        <color indexed="57"/>
      </top>
      <bottom style="thin">
        <color indexed="57"/>
      </bottom>
      <diagonal/>
    </border>
    <border>
      <left style="medium">
        <color indexed="57"/>
      </left>
      <right/>
      <top style="thin">
        <color indexed="57"/>
      </top>
      <bottom style="hair">
        <color indexed="57"/>
      </bottom>
      <diagonal/>
    </border>
    <border>
      <left style="medium">
        <color indexed="57"/>
      </left>
      <right/>
      <top/>
      <bottom style="hair">
        <color indexed="57"/>
      </bottom>
      <diagonal/>
    </border>
    <border>
      <left/>
      <right/>
      <top/>
      <bottom style="hair">
        <color indexed="57"/>
      </bottom>
      <diagonal/>
    </border>
    <border>
      <left style="hair">
        <color indexed="57"/>
      </left>
      <right/>
      <top/>
      <bottom style="hair">
        <color indexed="57"/>
      </bottom>
      <diagonal/>
    </border>
    <border>
      <left/>
      <right style="hair">
        <color indexed="57"/>
      </right>
      <top/>
      <bottom style="hair">
        <color indexed="57"/>
      </bottom>
      <diagonal/>
    </border>
    <border>
      <left style="medium">
        <color indexed="57"/>
      </left>
      <right style="medium">
        <color indexed="57"/>
      </right>
      <top style="hair">
        <color indexed="57"/>
      </top>
      <bottom style="medium">
        <color indexed="57"/>
      </bottom>
      <diagonal/>
    </border>
    <border>
      <left style="thin">
        <color indexed="57"/>
      </left>
      <right style="thin">
        <color indexed="57"/>
      </right>
      <top style="hair">
        <color indexed="57"/>
      </top>
      <bottom style="medium">
        <color indexed="57"/>
      </bottom>
      <diagonal/>
    </border>
    <border>
      <left/>
      <right style="thin">
        <color indexed="57"/>
      </right>
      <top style="hair">
        <color indexed="57"/>
      </top>
      <bottom style="hair">
        <color indexed="57"/>
      </bottom>
      <diagonal/>
    </border>
    <border>
      <left style="thin">
        <color indexed="57"/>
      </left>
      <right/>
      <top style="hair">
        <color indexed="57"/>
      </top>
      <bottom style="hair">
        <color indexed="57"/>
      </bottom>
      <diagonal/>
    </border>
    <border>
      <left/>
      <right style="medium">
        <color indexed="57"/>
      </right>
      <top style="medium">
        <color indexed="57"/>
      </top>
      <bottom style="thin">
        <color indexed="57"/>
      </bottom>
      <diagonal/>
    </border>
    <border>
      <left/>
      <right style="hair">
        <color indexed="57"/>
      </right>
      <top style="hair">
        <color indexed="57"/>
      </top>
      <bottom style="medium">
        <color indexed="57"/>
      </bottom>
      <diagonal/>
    </border>
    <border>
      <left style="hair">
        <color indexed="57"/>
      </left>
      <right/>
      <top style="medium">
        <color indexed="57"/>
      </top>
      <bottom style="thin">
        <color indexed="57"/>
      </bottom>
      <diagonal/>
    </border>
    <border>
      <left style="hair">
        <color indexed="57"/>
      </left>
      <right/>
      <top style="hair">
        <color indexed="57"/>
      </top>
      <bottom/>
      <diagonal/>
    </border>
    <border>
      <left/>
      <right/>
      <top style="hair">
        <color indexed="57"/>
      </top>
      <bottom/>
      <diagonal/>
    </border>
    <border>
      <left/>
      <right style="hair">
        <color indexed="57"/>
      </right>
      <top style="hair">
        <color indexed="57"/>
      </top>
      <bottom/>
      <diagonal/>
    </border>
    <border>
      <left/>
      <right style="medium">
        <color indexed="57"/>
      </right>
      <top style="thin">
        <color indexed="57"/>
      </top>
      <bottom style="hair">
        <color indexed="57"/>
      </bottom>
      <diagonal/>
    </border>
    <border>
      <left style="medium">
        <color rgb="FF339966"/>
      </left>
      <right style="medium">
        <color rgb="FF339966"/>
      </right>
      <top style="medium">
        <color rgb="FF339966"/>
      </top>
      <bottom style="medium">
        <color rgb="FF339966"/>
      </bottom>
      <diagonal/>
    </border>
    <border>
      <left style="medium">
        <color indexed="57"/>
      </left>
      <right style="medium">
        <color indexed="57"/>
      </right>
      <top/>
      <bottom style="hair">
        <color indexed="57"/>
      </bottom>
      <diagonal/>
    </border>
    <border>
      <left style="thin">
        <color indexed="57"/>
      </left>
      <right style="thin">
        <color indexed="57"/>
      </right>
      <top/>
      <bottom style="hair">
        <color indexed="57"/>
      </bottom>
      <diagonal/>
    </border>
    <border>
      <left/>
      <right style="medium">
        <color indexed="57"/>
      </right>
      <top/>
      <bottom style="hair">
        <color indexed="57"/>
      </bottom>
      <diagonal/>
    </border>
    <border>
      <left style="medium">
        <color rgb="FF339966"/>
      </left>
      <right style="medium">
        <color rgb="FF339966"/>
      </right>
      <top/>
      <bottom style="medium">
        <color rgb="FF339966"/>
      </bottom>
      <diagonal/>
    </border>
    <border>
      <left style="medium">
        <color rgb="FF339966"/>
      </left>
      <right style="medium">
        <color rgb="FF339966"/>
      </right>
      <top style="medium">
        <color rgb="FF339966"/>
      </top>
      <bottom style="hair">
        <color rgb="FF339966"/>
      </bottom>
      <diagonal/>
    </border>
    <border>
      <left style="medium">
        <color rgb="FF339966"/>
      </left>
      <right/>
      <top style="medium">
        <color rgb="FF339966"/>
      </top>
      <bottom style="hair">
        <color rgb="FF339966"/>
      </bottom>
      <diagonal/>
    </border>
    <border>
      <left/>
      <right/>
      <top style="medium">
        <color rgb="FF339966"/>
      </top>
      <bottom style="hair">
        <color rgb="FF339966"/>
      </bottom>
      <diagonal/>
    </border>
    <border>
      <left/>
      <right style="medium">
        <color rgb="FF339966"/>
      </right>
      <top style="medium">
        <color rgb="FF339966"/>
      </top>
      <bottom style="hair">
        <color rgb="FF339966"/>
      </bottom>
      <diagonal/>
    </border>
    <border>
      <left style="medium">
        <color rgb="FF339966"/>
      </left>
      <right/>
      <top style="hair">
        <color rgb="FF339966"/>
      </top>
      <bottom style="medium">
        <color rgb="FF339966"/>
      </bottom>
      <diagonal/>
    </border>
    <border>
      <left/>
      <right/>
      <top style="hair">
        <color rgb="FF339966"/>
      </top>
      <bottom style="medium">
        <color rgb="FF339966"/>
      </bottom>
      <diagonal/>
    </border>
    <border>
      <left/>
      <right/>
      <top/>
      <bottom style="thin">
        <color indexed="64"/>
      </bottom>
      <diagonal/>
    </border>
    <border>
      <left/>
      <right style="medium">
        <color rgb="FF339966"/>
      </right>
      <top/>
      <bottom style="medium">
        <color rgb="FF339966"/>
      </bottom>
      <diagonal/>
    </border>
    <border>
      <left style="thin">
        <color rgb="FF339966"/>
      </left>
      <right/>
      <top style="medium">
        <color rgb="FF339966"/>
      </top>
      <bottom style="hair">
        <color rgb="FF339966"/>
      </bottom>
      <diagonal/>
    </border>
    <border>
      <left/>
      <right style="thin">
        <color rgb="FF339966"/>
      </right>
      <top style="medium">
        <color rgb="FF339966"/>
      </top>
      <bottom style="hair">
        <color rgb="FF339966"/>
      </bottom>
      <diagonal/>
    </border>
    <border>
      <left style="thin">
        <color rgb="FF339966"/>
      </left>
      <right/>
      <top style="hair">
        <color rgb="FF339966"/>
      </top>
      <bottom style="medium">
        <color rgb="FF339966"/>
      </bottom>
      <diagonal/>
    </border>
    <border>
      <left/>
      <right style="thin">
        <color rgb="FF339966"/>
      </right>
      <top style="hair">
        <color rgb="FF339966"/>
      </top>
      <bottom style="medium">
        <color rgb="FF339966"/>
      </bottom>
      <diagonal/>
    </border>
    <border>
      <left style="thin">
        <color indexed="57"/>
      </left>
      <right style="medium">
        <color indexed="57"/>
      </right>
      <top style="medium">
        <color rgb="FF339966"/>
      </top>
      <bottom style="hair">
        <color indexed="57"/>
      </bottom>
      <diagonal/>
    </border>
    <border>
      <left style="medium">
        <color indexed="57"/>
      </left>
      <right style="medium">
        <color indexed="57"/>
      </right>
      <top style="medium">
        <color rgb="FF339966"/>
      </top>
      <bottom style="hair">
        <color indexed="57"/>
      </bottom>
      <diagonal/>
    </border>
    <border>
      <left style="medium">
        <color indexed="57"/>
      </left>
      <right style="thin">
        <color indexed="57"/>
      </right>
      <top style="medium">
        <color rgb="FF339966"/>
      </top>
      <bottom style="hair">
        <color indexed="57"/>
      </bottom>
      <diagonal/>
    </border>
    <border>
      <left style="thin">
        <color indexed="57"/>
      </left>
      <right style="medium">
        <color indexed="57"/>
      </right>
      <top style="hair">
        <color indexed="57"/>
      </top>
      <bottom style="medium">
        <color indexed="57"/>
      </bottom>
      <diagonal/>
    </border>
    <border>
      <left style="medium">
        <color indexed="57"/>
      </left>
      <right style="thin">
        <color indexed="57"/>
      </right>
      <top style="hair">
        <color indexed="57"/>
      </top>
      <bottom style="medium">
        <color indexed="57"/>
      </bottom>
      <diagonal/>
    </border>
    <border>
      <left style="medium">
        <color indexed="57"/>
      </left>
      <right/>
      <top style="medium">
        <color rgb="FF339966"/>
      </top>
      <bottom style="hair">
        <color indexed="57"/>
      </bottom>
      <diagonal/>
    </border>
    <border>
      <left/>
      <right/>
      <top style="medium">
        <color rgb="FF339966"/>
      </top>
      <bottom style="hair">
        <color indexed="57"/>
      </bottom>
      <diagonal/>
    </border>
    <border>
      <left/>
      <right style="thin">
        <color indexed="57"/>
      </right>
      <top style="medium">
        <color rgb="FF339966"/>
      </top>
      <bottom style="hair">
        <color indexed="57"/>
      </bottom>
      <diagonal/>
    </border>
  </borders>
  <cellStyleXfs count="2">
    <xf numFmtId="0" fontId="0" fillId="0" borderId="0"/>
    <xf numFmtId="0" fontId="10" fillId="0" borderId="0"/>
  </cellStyleXfs>
  <cellXfs count="334">
    <xf numFmtId="0" fontId="0" fillId="0" borderId="0" xfId="0"/>
    <xf numFmtId="0" fontId="1" fillId="0" borderId="0" xfId="0" applyFont="1"/>
    <xf numFmtId="0" fontId="4" fillId="0" borderId="0" xfId="0" applyFont="1" applyAlignment="1">
      <alignment vertical="center"/>
    </xf>
    <xf numFmtId="0" fontId="1" fillId="0" borderId="0" xfId="0" applyFont="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xf numFmtId="0" fontId="6" fillId="0" borderId="0" xfId="0" applyFont="1" applyAlignment="1">
      <alignment horizontal="center" vertical="center"/>
    </xf>
    <xf numFmtId="178" fontId="4" fillId="0" borderId="0" xfId="0" applyNumberFormat="1" applyFont="1" applyAlignment="1">
      <alignment horizontal="center" vertical="center"/>
    </xf>
    <xf numFmtId="0" fontId="7" fillId="0" borderId="0" xfId="0" applyFont="1" applyAlignment="1">
      <alignment horizontal="center"/>
    </xf>
    <xf numFmtId="0" fontId="8" fillId="0" borderId="0" xfId="0" applyFont="1" applyAlignment="1">
      <alignment horizontal="left"/>
    </xf>
    <xf numFmtId="0" fontId="1" fillId="0" borderId="1" xfId="0" applyFont="1" applyBorder="1"/>
    <xf numFmtId="0" fontId="1" fillId="0" borderId="1" xfId="0" applyFont="1" applyBorder="1" applyAlignment="1">
      <alignment horizontal="right"/>
    </xf>
    <xf numFmtId="0" fontId="7" fillId="0" borderId="1" xfId="0" applyFont="1" applyBorder="1" applyAlignment="1">
      <alignment horizontal="center"/>
    </xf>
    <xf numFmtId="0" fontId="5" fillId="0" borderId="0" xfId="0" applyFont="1"/>
    <xf numFmtId="0" fontId="1" fillId="0" borderId="17" xfId="0" applyFont="1" applyBorder="1" applyAlignment="1">
      <alignment horizontal="left"/>
    </xf>
    <xf numFmtId="0" fontId="9" fillId="3" borderId="8" xfId="0" applyFont="1" applyFill="1" applyBorder="1" applyAlignment="1">
      <alignment horizontal="center" vertical="center"/>
    </xf>
    <xf numFmtId="0" fontId="13" fillId="0" borderId="0" xfId="0" applyFont="1" applyAlignment="1">
      <alignment horizontal="left" vertical="center"/>
    </xf>
    <xf numFmtId="0" fontId="12" fillId="0" borderId="0" xfId="0" applyFont="1"/>
    <xf numFmtId="9" fontId="4" fillId="0" borderId="0" xfId="0" applyNumberFormat="1" applyFont="1" applyAlignment="1">
      <alignment vertical="center"/>
    </xf>
    <xf numFmtId="9" fontId="1" fillId="0" borderId="0" xfId="0" applyNumberFormat="1" applyFont="1" applyAlignment="1">
      <alignment horizontal="right"/>
    </xf>
    <xf numFmtId="0" fontId="1" fillId="0" borderId="0" xfId="0" quotePrefix="1" applyFont="1" applyAlignment="1">
      <alignment horizontal="right"/>
    </xf>
    <xf numFmtId="0" fontId="14" fillId="0" borderId="0" xfId="0" applyFont="1" applyAlignment="1">
      <alignment horizontal="left"/>
    </xf>
    <xf numFmtId="0" fontId="4" fillId="0" borderId="0" xfId="0" applyFont="1" applyProtection="1">
      <protection locked="0"/>
    </xf>
    <xf numFmtId="0" fontId="1" fillId="0" borderId="0" xfId="0" applyFont="1" applyProtection="1">
      <protection locked="0"/>
    </xf>
    <xf numFmtId="177" fontId="1" fillId="0" borderId="11" xfId="0" applyNumberFormat="1" applyFont="1" applyBorder="1" applyAlignment="1" applyProtection="1">
      <alignment vertical="center"/>
      <protection locked="0"/>
    </xf>
    <xf numFmtId="181" fontId="1" fillId="0" borderId="43" xfId="0" applyNumberFormat="1" applyFont="1" applyBorder="1" applyAlignment="1" applyProtection="1">
      <alignment horizontal="center"/>
      <protection locked="0"/>
    </xf>
    <xf numFmtId="0" fontId="3" fillId="0" borderId="0" xfId="0" applyFont="1" applyAlignment="1" applyProtection="1">
      <alignment vertical="center"/>
      <protection locked="0"/>
    </xf>
    <xf numFmtId="0" fontId="3" fillId="0" borderId="0" xfId="0" applyFont="1" applyAlignment="1">
      <alignment horizontal="right" vertical="center"/>
    </xf>
    <xf numFmtId="0" fontId="3" fillId="0" borderId="0" xfId="0" applyFont="1"/>
    <xf numFmtId="0" fontId="14" fillId="2" borderId="9" xfId="0" applyFont="1" applyFill="1" applyBorder="1" applyAlignment="1">
      <alignment horizontal="center" vertical="center"/>
    </xf>
    <xf numFmtId="0" fontId="12" fillId="0" borderId="0" xfId="0" applyFont="1" applyAlignment="1">
      <alignment horizontal="left"/>
    </xf>
    <xf numFmtId="0" fontId="12" fillId="0" borderId="0" xfId="0" applyFont="1" applyAlignment="1">
      <alignment horizontal="center"/>
    </xf>
    <xf numFmtId="9" fontId="4" fillId="2" borderId="6" xfId="0" applyNumberFormat="1" applyFont="1" applyFill="1" applyBorder="1" applyAlignment="1" applyProtection="1">
      <alignment horizontal="right" vertical="center" shrinkToFit="1"/>
      <protection locked="0"/>
    </xf>
    <xf numFmtId="9" fontId="4" fillId="0" borderId="6" xfId="0" applyNumberFormat="1" applyFont="1" applyBorder="1" applyAlignment="1" applyProtection="1">
      <alignment horizontal="right" vertical="center" shrinkToFit="1"/>
      <protection locked="0"/>
    </xf>
    <xf numFmtId="9" fontId="4" fillId="0" borderId="7" xfId="0" applyNumberFormat="1" applyFont="1" applyBorder="1" applyAlignment="1" applyProtection="1">
      <alignment horizontal="right" vertical="center" shrinkToFit="1"/>
      <protection locked="0"/>
    </xf>
    <xf numFmtId="179" fontId="4" fillId="2" borderId="6" xfId="0" applyNumberFormat="1" applyFont="1" applyFill="1" applyBorder="1" applyAlignment="1" applyProtection="1">
      <alignment horizontal="center" vertical="center" shrinkToFit="1"/>
      <protection locked="0"/>
    </xf>
    <xf numFmtId="180" fontId="4" fillId="0" borderId="6" xfId="0" applyNumberFormat="1" applyFont="1" applyBorder="1" applyAlignment="1" applyProtection="1">
      <alignment horizontal="center" vertical="center" shrinkToFit="1"/>
      <protection locked="0"/>
    </xf>
    <xf numFmtId="179" fontId="4" fillId="0" borderId="6" xfId="0" applyNumberFormat="1" applyFont="1" applyBorder="1" applyAlignment="1" applyProtection="1">
      <alignment horizontal="center" vertical="center" shrinkToFit="1"/>
      <protection locked="0"/>
    </xf>
    <xf numFmtId="179" fontId="4" fillId="0" borderId="7" xfId="0" applyNumberFormat="1" applyFont="1" applyBorder="1" applyAlignment="1" applyProtection="1">
      <alignment horizontal="center" vertical="center" shrinkToFit="1"/>
      <protection locked="0"/>
    </xf>
    <xf numFmtId="177" fontId="1" fillId="0" borderId="0" xfId="0" applyNumberFormat="1" applyFont="1" applyAlignment="1">
      <alignment vertical="center"/>
    </xf>
    <xf numFmtId="0" fontId="14" fillId="4" borderId="55" xfId="0" applyFont="1" applyFill="1" applyBorder="1" applyAlignment="1">
      <alignment horizontal="center"/>
    </xf>
    <xf numFmtId="177" fontId="1" fillId="0" borderId="11" xfId="0" applyNumberFormat="1" applyFont="1" applyBorder="1" applyAlignment="1">
      <alignment vertical="center"/>
    </xf>
    <xf numFmtId="0" fontId="3" fillId="0" borderId="0" xfId="0" applyFont="1" applyAlignment="1">
      <alignment vertical="center"/>
    </xf>
    <xf numFmtId="0" fontId="1" fillId="0" borderId="43" xfId="0" applyFont="1" applyBorder="1" applyAlignment="1">
      <alignment horizontal="center"/>
    </xf>
    <xf numFmtId="0" fontId="4" fillId="0" borderId="0" xfId="0" applyFont="1"/>
    <xf numFmtId="179" fontId="4" fillId="2" borderId="6" xfId="0" applyNumberFormat="1" applyFont="1" applyFill="1" applyBorder="1" applyAlignment="1">
      <alignment horizontal="center" vertical="center" shrinkToFit="1"/>
    </xf>
    <xf numFmtId="9" fontId="4" fillId="2" borderId="6" xfId="0" applyNumberFormat="1" applyFont="1" applyFill="1" applyBorder="1" applyAlignment="1">
      <alignment horizontal="right" vertical="center" shrinkToFit="1"/>
    </xf>
    <xf numFmtId="180" fontId="4" fillId="0" borderId="6" xfId="0" applyNumberFormat="1" applyFont="1" applyBorder="1" applyAlignment="1">
      <alignment horizontal="center" vertical="center" shrinkToFit="1"/>
    </xf>
    <xf numFmtId="9" fontId="4" fillId="0" borderId="6" xfId="0" applyNumberFormat="1" applyFont="1" applyBorder="1" applyAlignment="1">
      <alignment horizontal="right" vertical="center" shrinkToFit="1"/>
    </xf>
    <xf numFmtId="179" fontId="4" fillId="0" borderId="6" xfId="0" applyNumberFormat="1" applyFont="1" applyBorder="1" applyAlignment="1">
      <alignment horizontal="center" vertical="center" shrinkToFit="1"/>
    </xf>
    <xf numFmtId="179" fontId="4" fillId="0" borderId="7" xfId="0" applyNumberFormat="1" applyFont="1" applyBorder="1" applyAlignment="1">
      <alignment horizontal="center" vertical="center" shrinkToFit="1"/>
    </xf>
    <xf numFmtId="9" fontId="4" fillId="0" borderId="7" xfId="0" applyNumberFormat="1" applyFont="1" applyBorder="1" applyAlignment="1">
      <alignment horizontal="right" vertical="center" shrinkToFit="1"/>
    </xf>
    <xf numFmtId="0" fontId="17" fillId="7" borderId="0" xfId="0" applyFont="1" applyFill="1"/>
    <xf numFmtId="0" fontId="17" fillId="6" borderId="0" xfId="0" applyFont="1" applyFill="1"/>
    <xf numFmtId="0" fontId="18" fillId="0" borderId="0" xfId="0" applyFont="1"/>
    <xf numFmtId="0" fontId="3" fillId="0" borderId="0" xfId="0" applyFont="1" applyAlignment="1" applyProtection="1">
      <alignment horizontal="left"/>
      <protection locked="0"/>
    </xf>
    <xf numFmtId="177" fontId="4" fillId="0" borderId="6" xfId="0" applyNumberFormat="1" applyFont="1" applyBorder="1" applyAlignment="1" applyProtection="1">
      <alignment horizontal="left" vertical="center" shrinkToFit="1"/>
      <protection locked="0"/>
    </xf>
    <xf numFmtId="177" fontId="4" fillId="0" borderId="24" xfId="0" applyNumberFormat="1" applyFont="1" applyBorder="1" applyAlignment="1" applyProtection="1">
      <alignment horizontal="left" vertical="center" shrinkToFit="1"/>
      <protection locked="0"/>
    </xf>
    <xf numFmtId="177" fontId="4" fillId="0" borderId="28" xfId="0" applyNumberFormat="1" applyFont="1" applyBorder="1" applyAlignment="1" applyProtection="1">
      <alignment horizontal="left" vertical="center" shrinkToFit="1"/>
      <protection locked="0"/>
    </xf>
    <xf numFmtId="177" fontId="4" fillId="2" borderId="6" xfId="0" applyNumberFormat="1" applyFont="1" applyFill="1" applyBorder="1" applyAlignment="1" applyProtection="1">
      <alignment horizontal="left" vertical="center" shrinkToFit="1"/>
      <protection locked="0"/>
    </xf>
    <xf numFmtId="177" fontId="4" fillId="2" borderId="24" xfId="0" applyNumberFormat="1" applyFont="1" applyFill="1" applyBorder="1" applyAlignment="1" applyProtection="1">
      <alignment horizontal="left" vertical="center" shrinkToFit="1"/>
      <protection locked="0"/>
    </xf>
    <xf numFmtId="177" fontId="4" fillId="2" borderId="28" xfId="0" applyNumberFormat="1" applyFont="1" applyFill="1" applyBorder="1" applyAlignment="1" applyProtection="1">
      <alignment horizontal="left" vertical="center" shrinkToFit="1"/>
      <protection locked="0"/>
    </xf>
    <xf numFmtId="177" fontId="4" fillId="0" borderId="25" xfId="0" applyNumberFormat="1" applyFont="1" applyBorder="1" applyAlignment="1" applyProtection="1">
      <alignment horizontal="right" vertical="center" shrinkToFit="1"/>
      <protection locked="0"/>
    </xf>
    <xf numFmtId="177" fontId="4" fillId="0" borderId="6" xfId="0" applyNumberFormat="1" applyFont="1" applyBorder="1" applyAlignment="1" applyProtection="1">
      <alignment horizontal="right" vertical="center" shrinkToFit="1"/>
      <protection locked="0"/>
    </xf>
    <xf numFmtId="184" fontId="4" fillId="2" borderId="25" xfId="0" applyNumberFormat="1" applyFont="1" applyFill="1" applyBorder="1" applyAlignment="1" applyProtection="1">
      <alignment horizontal="right" vertical="center" shrinkToFit="1"/>
      <protection locked="0"/>
    </xf>
    <xf numFmtId="177" fontId="4" fillId="2" borderId="25" xfId="0" applyNumberFormat="1" applyFont="1" applyFill="1" applyBorder="1" applyAlignment="1" applyProtection="1">
      <alignment horizontal="right" vertical="center" shrinkToFit="1"/>
      <protection locked="0"/>
    </xf>
    <xf numFmtId="177" fontId="4" fillId="2" borderId="6" xfId="0" applyNumberFormat="1" applyFont="1" applyFill="1" applyBorder="1" applyAlignment="1" applyProtection="1">
      <alignment horizontal="right" vertical="center" shrinkToFit="1"/>
      <protection locked="0"/>
    </xf>
    <xf numFmtId="184" fontId="4" fillId="0" borderId="6" xfId="0" applyNumberFormat="1" applyFont="1" applyBorder="1" applyAlignment="1" applyProtection="1">
      <alignment horizontal="right" vertical="center" shrinkToFit="1"/>
      <protection locked="0"/>
    </xf>
    <xf numFmtId="184" fontId="4" fillId="0" borderId="24" xfId="0" applyNumberFormat="1" applyFont="1" applyBorder="1" applyAlignment="1" applyProtection="1">
      <alignment horizontal="right" vertical="center" shrinkToFit="1"/>
      <protection locked="0"/>
    </xf>
    <xf numFmtId="184" fontId="4" fillId="0" borderId="5" xfId="0" applyNumberFormat="1" applyFont="1" applyBorder="1" applyAlignment="1" applyProtection="1">
      <alignment horizontal="right" vertical="center" shrinkToFit="1"/>
      <protection locked="0"/>
    </xf>
    <xf numFmtId="0" fontId="3" fillId="0" borderId="0" xfId="0" applyFont="1" applyAlignment="1" applyProtection="1">
      <alignment horizontal="left" vertical="center" shrinkToFit="1"/>
      <protection locked="0"/>
    </xf>
    <xf numFmtId="0" fontId="4" fillId="0" borderId="6" xfId="0" applyFont="1" applyBorder="1" applyAlignment="1" applyProtection="1">
      <alignment horizontal="left" vertical="center" shrinkToFit="1"/>
      <protection locked="0"/>
    </xf>
    <xf numFmtId="0" fontId="4" fillId="0" borderId="24" xfId="0" applyFont="1" applyBorder="1" applyAlignment="1" applyProtection="1">
      <alignment horizontal="left" vertical="center" shrinkToFit="1"/>
      <protection locked="0"/>
    </xf>
    <xf numFmtId="0" fontId="4" fillId="2" borderId="6" xfId="0" applyFont="1" applyFill="1" applyBorder="1" applyAlignment="1" applyProtection="1">
      <alignment horizontal="left" vertical="center" shrinkToFit="1"/>
      <protection locked="0"/>
    </xf>
    <xf numFmtId="0" fontId="4" fillId="2" borderId="24" xfId="0" applyFont="1" applyFill="1" applyBorder="1" applyAlignment="1" applyProtection="1">
      <alignment horizontal="left" vertical="center" shrinkToFit="1"/>
      <protection locked="0"/>
    </xf>
    <xf numFmtId="184" fontId="4" fillId="0" borderId="25" xfId="0" applyNumberFormat="1" applyFont="1" applyBorder="1" applyAlignment="1" applyProtection="1">
      <alignment horizontal="right" vertical="center" shrinkToFit="1"/>
      <protection locked="0"/>
    </xf>
    <xf numFmtId="0" fontId="9" fillId="3" borderId="48" xfId="0" applyFont="1" applyFill="1" applyBorder="1" applyAlignment="1">
      <alignment horizontal="center" vertical="center" shrinkToFit="1"/>
    </xf>
    <xf numFmtId="0" fontId="9" fillId="3" borderId="31" xfId="0" applyFont="1" applyFill="1" applyBorder="1" applyAlignment="1">
      <alignment horizontal="center" vertical="center" shrinkToFit="1"/>
    </xf>
    <xf numFmtId="0" fontId="9" fillId="3" borderId="32" xfId="0" applyFont="1" applyFill="1" applyBorder="1" applyAlignment="1">
      <alignment horizontal="center" vertical="center" shrinkToFit="1"/>
    </xf>
    <xf numFmtId="0" fontId="4" fillId="0" borderId="7" xfId="0" applyFont="1" applyBorder="1" applyAlignment="1" applyProtection="1">
      <alignment horizontal="left" vertical="center" shrinkToFit="1"/>
      <protection locked="0"/>
    </xf>
    <xf numFmtId="0" fontId="4" fillId="0" borderId="20" xfId="0" applyFont="1" applyBorder="1" applyAlignment="1" applyProtection="1">
      <alignment horizontal="left" vertical="center" shrinkToFit="1"/>
      <protection locked="0"/>
    </xf>
    <xf numFmtId="184" fontId="4" fillId="0" borderId="7" xfId="0" applyNumberFormat="1" applyFont="1" applyBorder="1" applyAlignment="1" applyProtection="1">
      <alignment horizontal="right" vertical="center" shrinkToFit="1"/>
      <protection locked="0"/>
    </xf>
    <xf numFmtId="184" fontId="4" fillId="0" borderId="20" xfId="0" applyNumberFormat="1" applyFont="1" applyBorder="1" applyAlignment="1" applyProtection="1">
      <alignment horizontal="right" vertical="center" shrinkToFit="1"/>
      <protection locked="0"/>
    </xf>
    <xf numFmtId="184" fontId="4" fillId="0" borderId="47" xfId="0" applyNumberFormat="1" applyFont="1" applyBorder="1" applyAlignment="1" applyProtection="1">
      <alignment horizontal="right" vertical="center" shrinkToFit="1"/>
      <protection locked="0"/>
    </xf>
    <xf numFmtId="178" fontId="4" fillId="2" borderId="6" xfId="0" applyNumberFormat="1" applyFont="1" applyFill="1" applyBorder="1" applyAlignment="1" applyProtection="1">
      <alignment horizontal="left" vertical="center" shrinkToFit="1"/>
      <protection locked="0"/>
    </xf>
    <xf numFmtId="178" fontId="4" fillId="2" borderId="24" xfId="0" applyNumberFormat="1" applyFont="1" applyFill="1" applyBorder="1" applyAlignment="1" applyProtection="1">
      <alignment horizontal="left" vertical="center" shrinkToFit="1"/>
      <protection locked="0"/>
    </xf>
    <xf numFmtId="178" fontId="4" fillId="2" borderId="28" xfId="0" applyNumberFormat="1" applyFont="1" applyFill="1" applyBorder="1" applyAlignment="1" applyProtection="1">
      <alignment horizontal="left" vertical="center" shrinkToFit="1"/>
      <protection locked="0"/>
    </xf>
    <xf numFmtId="178" fontId="4" fillId="0" borderId="7" xfId="0" applyNumberFormat="1" applyFont="1" applyBorder="1" applyAlignment="1" applyProtection="1">
      <alignment horizontal="left" vertical="center" shrinkToFit="1"/>
      <protection locked="0"/>
    </xf>
    <xf numFmtId="178" fontId="4" fillId="0" borderId="20" xfId="0" applyNumberFormat="1" applyFont="1" applyBorder="1" applyAlignment="1" applyProtection="1">
      <alignment horizontal="left" vertical="center" shrinkToFit="1"/>
      <protection locked="0"/>
    </xf>
    <xf numFmtId="178" fontId="4" fillId="0" borderId="21" xfId="0" applyNumberFormat="1" applyFont="1" applyBorder="1" applyAlignment="1" applyProtection="1">
      <alignment horizontal="left" vertical="center" shrinkToFit="1"/>
      <protection locked="0"/>
    </xf>
    <xf numFmtId="184" fontId="4" fillId="2" borderId="33" xfId="0" applyNumberFormat="1" applyFont="1" applyFill="1" applyBorder="1" applyAlignment="1" applyProtection="1">
      <alignment horizontal="right" vertical="center" shrinkToFit="1"/>
      <protection locked="0"/>
    </xf>
    <xf numFmtId="184" fontId="4" fillId="2" borderId="34" xfId="0" applyNumberFormat="1" applyFont="1" applyFill="1" applyBorder="1" applyAlignment="1" applyProtection="1">
      <alignment horizontal="right" vertical="center" shrinkToFit="1"/>
      <protection locked="0"/>
    </xf>
    <xf numFmtId="184" fontId="4" fillId="2" borderId="35" xfId="0" applyNumberFormat="1" applyFont="1" applyFill="1" applyBorder="1" applyAlignment="1" applyProtection="1">
      <alignment horizontal="right" vertical="center" shrinkToFit="1"/>
      <protection locked="0"/>
    </xf>
    <xf numFmtId="184" fontId="4" fillId="2" borderId="6" xfId="0" applyNumberFormat="1" applyFont="1" applyFill="1" applyBorder="1" applyAlignment="1" applyProtection="1">
      <alignment horizontal="right" vertical="center" shrinkToFit="1"/>
      <protection locked="0"/>
    </xf>
    <xf numFmtId="184" fontId="4" fillId="2" borderId="24" xfId="0" applyNumberFormat="1" applyFont="1" applyFill="1" applyBorder="1" applyAlignment="1" applyProtection="1">
      <alignment horizontal="right" vertical="center" shrinkToFit="1"/>
      <protection locked="0"/>
    </xf>
    <xf numFmtId="184" fontId="4" fillId="2" borderId="5" xfId="0" applyNumberFormat="1" applyFont="1" applyFill="1" applyBorder="1" applyAlignment="1" applyProtection="1">
      <alignment horizontal="right" vertical="center" shrinkToFit="1"/>
      <protection locked="0"/>
    </xf>
    <xf numFmtId="0" fontId="9" fillId="3" borderId="29" xfId="0" applyFont="1" applyFill="1" applyBorder="1" applyAlignment="1">
      <alignment horizontal="center" vertical="center"/>
    </xf>
    <xf numFmtId="0" fontId="9" fillId="3" borderId="31" xfId="0" applyFont="1" applyFill="1" applyBorder="1" applyAlignment="1">
      <alignment horizontal="center" vertical="center"/>
    </xf>
    <xf numFmtId="0" fontId="9" fillId="3" borderId="46" xfId="0" applyFont="1" applyFill="1" applyBorder="1" applyAlignment="1">
      <alignment horizontal="center" vertical="center"/>
    </xf>
    <xf numFmtId="178" fontId="4" fillId="2" borderId="33" xfId="0" applyNumberFormat="1" applyFont="1" applyFill="1" applyBorder="1" applyAlignment="1" applyProtection="1">
      <alignment horizontal="left" vertical="center" shrinkToFit="1"/>
      <protection locked="0"/>
    </xf>
    <xf numFmtId="178" fontId="4" fillId="2" borderId="34" xfId="0" applyNumberFormat="1" applyFont="1" applyFill="1" applyBorder="1" applyAlignment="1" applyProtection="1">
      <alignment horizontal="left" vertical="center" shrinkToFit="1"/>
      <protection locked="0"/>
    </xf>
    <xf numFmtId="178" fontId="4" fillId="2" borderId="52" xfId="0" applyNumberFormat="1" applyFont="1" applyFill="1" applyBorder="1" applyAlignment="1" applyProtection="1">
      <alignment horizontal="left" vertical="center" shrinkToFit="1"/>
      <protection locked="0"/>
    </xf>
    <xf numFmtId="0" fontId="5" fillId="2" borderId="19"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0" xfId="0" applyFont="1" applyFill="1" applyBorder="1" applyAlignment="1">
      <alignment horizontal="center" vertical="center"/>
    </xf>
    <xf numFmtId="184" fontId="4" fillId="0" borderId="49" xfId="0" applyNumberFormat="1" applyFont="1" applyBorder="1" applyAlignment="1" applyProtection="1">
      <alignment horizontal="right" vertical="center" shrinkToFit="1"/>
      <protection locked="0"/>
    </xf>
    <xf numFmtId="184" fontId="4" fillId="0" borderId="50" xfId="0" applyNumberFormat="1" applyFont="1" applyBorder="1" applyAlignment="1" applyProtection="1">
      <alignment horizontal="right" vertical="center" shrinkToFit="1"/>
      <protection locked="0"/>
    </xf>
    <xf numFmtId="184" fontId="4" fillId="0" borderId="51" xfId="0" applyNumberFormat="1" applyFont="1" applyBorder="1" applyAlignment="1" applyProtection="1">
      <alignment horizontal="right" vertical="center" shrinkToFit="1"/>
      <protection locked="0"/>
    </xf>
    <xf numFmtId="0" fontId="9" fillId="3" borderId="8" xfId="0" applyFont="1" applyFill="1" applyBorder="1" applyAlignment="1">
      <alignment horizontal="center" vertical="center"/>
    </xf>
    <xf numFmtId="177" fontId="1" fillId="0" borderId="23" xfId="0" applyNumberFormat="1" applyFont="1" applyBorder="1" applyAlignment="1">
      <alignment horizontal="right" vertical="center"/>
    </xf>
    <xf numFmtId="177" fontId="1" fillId="0" borderId="24" xfId="0" applyNumberFormat="1" applyFont="1" applyBorder="1" applyAlignment="1">
      <alignment horizontal="right" vertical="center"/>
    </xf>
    <xf numFmtId="177" fontId="1" fillId="0" borderId="44" xfId="0" applyNumberFormat="1" applyFont="1" applyBorder="1" applyAlignment="1">
      <alignment horizontal="right" vertical="center"/>
    </xf>
    <xf numFmtId="177" fontId="1" fillId="0" borderId="45" xfId="0" applyNumberFormat="1" applyFont="1" applyBorder="1" applyAlignment="1">
      <alignment vertical="center"/>
    </xf>
    <xf numFmtId="177" fontId="1" fillId="0" borderId="24" xfId="0" applyNumberFormat="1" applyFont="1" applyBorder="1" applyAlignment="1">
      <alignment vertical="center"/>
    </xf>
    <xf numFmtId="177" fontId="1" fillId="0" borderId="44" xfId="0" applyNumberFormat="1" applyFont="1" applyBorder="1" applyAlignment="1">
      <alignment vertical="center"/>
    </xf>
    <xf numFmtId="177" fontId="1" fillId="0" borderId="28" xfId="0" applyNumberFormat="1" applyFont="1" applyBorder="1" applyAlignment="1">
      <alignment vertical="center"/>
    </xf>
    <xf numFmtId="0" fontId="5" fillId="2" borderId="9" xfId="0" applyFont="1" applyFill="1" applyBorder="1" applyAlignment="1">
      <alignment horizontal="center" vertical="center"/>
    </xf>
    <xf numFmtId="0" fontId="5" fillId="2" borderId="14" xfId="0" applyFont="1" applyFill="1" applyBorder="1" applyAlignment="1">
      <alignment horizontal="center" vertical="center"/>
    </xf>
    <xf numFmtId="0" fontId="14" fillId="0" borderId="0" xfId="0" applyFont="1" applyAlignment="1">
      <alignment horizontal="center" vertical="center"/>
    </xf>
    <xf numFmtId="0" fontId="14" fillId="0" borderId="16" xfId="0" applyFont="1" applyBorder="1" applyAlignment="1">
      <alignment horizontal="center" vertical="center"/>
    </xf>
    <xf numFmtId="0" fontId="14" fillId="0" borderId="0" xfId="0" applyFont="1" applyAlignment="1" applyProtection="1">
      <alignment horizontal="center" vertical="center"/>
      <protection locked="0"/>
    </xf>
    <xf numFmtId="0" fontId="14" fillId="0" borderId="1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6" xfId="0" applyFont="1" applyBorder="1" applyAlignment="1">
      <alignment horizontal="center" vertical="center"/>
    </xf>
    <xf numFmtId="0" fontId="3" fillId="0" borderId="0" xfId="0" applyFont="1" applyAlignment="1">
      <alignment horizontal="right" vertical="top"/>
    </xf>
    <xf numFmtId="0" fontId="3" fillId="0" borderId="16" xfId="0" applyFont="1" applyBorder="1" applyAlignment="1">
      <alignment horizontal="right" vertical="top"/>
    </xf>
    <xf numFmtId="0" fontId="14" fillId="0" borderId="0" xfId="0" applyFont="1" applyAlignment="1" applyProtection="1">
      <alignment horizontal="center" vertical="top"/>
      <protection locked="0"/>
    </xf>
    <xf numFmtId="0" fontId="14" fillId="0" borderId="16" xfId="0" applyFont="1" applyBorder="1" applyAlignment="1" applyProtection="1">
      <alignment horizontal="center" vertical="top"/>
      <protection locked="0"/>
    </xf>
    <xf numFmtId="0" fontId="13" fillId="0" borderId="0" xfId="0" applyFont="1" applyAlignment="1" applyProtection="1">
      <alignment horizontal="left" vertical="center"/>
      <protection locked="0"/>
    </xf>
    <xf numFmtId="184" fontId="4" fillId="0" borderId="30" xfId="0" applyNumberFormat="1" applyFont="1" applyBorder="1" applyAlignment="1" applyProtection="1">
      <alignment horizontal="right" vertical="center" shrinkToFit="1"/>
      <protection locked="0"/>
    </xf>
    <xf numFmtId="177" fontId="4" fillId="0" borderId="30" xfId="0" applyNumberFormat="1" applyFont="1" applyBorder="1" applyAlignment="1" applyProtection="1">
      <alignment horizontal="right" vertical="center" shrinkToFit="1"/>
      <protection locked="0"/>
    </xf>
    <xf numFmtId="177" fontId="4" fillId="0" borderId="7" xfId="0" applyNumberFormat="1" applyFont="1" applyBorder="1" applyAlignment="1" applyProtection="1">
      <alignment horizontal="right" vertical="center" shrinkToFit="1"/>
      <protection locked="0"/>
    </xf>
    <xf numFmtId="14" fontId="4" fillId="2" borderId="23" xfId="0" applyNumberFormat="1" applyFont="1" applyFill="1" applyBorder="1" applyAlignment="1" applyProtection="1">
      <alignment horizontal="center" vertical="center" shrinkToFit="1"/>
      <protection locked="0"/>
    </xf>
    <xf numFmtId="14" fontId="4" fillId="2" borderId="24" xfId="0" applyNumberFormat="1" applyFont="1" applyFill="1" applyBorder="1" applyAlignment="1" applyProtection="1">
      <alignment horizontal="center" vertical="center" shrinkToFit="1"/>
      <protection locked="0"/>
    </xf>
    <xf numFmtId="0" fontId="4" fillId="2" borderId="6" xfId="0" applyFont="1" applyFill="1" applyBorder="1" applyAlignment="1" applyProtection="1">
      <alignment horizontal="center" vertical="center" shrinkToFit="1"/>
      <protection locked="0"/>
    </xf>
    <xf numFmtId="0" fontId="4" fillId="2" borderId="24" xfId="0" applyFont="1" applyFill="1" applyBorder="1" applyAlignment="1" applyProtection="1">
      <alignment horizontal="center" vertical="center" shrinkToFit="1"/>
      <protection locked="0"/>
    </xf>
    <xf numFmtId="0" fontId="4" fillId="2" borderId="5" xfId="0" applyFont="1" applyFill="1" applyBorder="1" applyAlignment="1" applyProtection="1">
      <alignment horizontal="center" vertical="center" shrinkToFit="1"/>
      <protection locked="0"/>
    </xf>
    <xf numFmtId="14" fontId="4" fillId="0" borderId="23" xfId="0" applyNumberFormat="1" applyFont="1" applyBorder="1" applyAlignment="1" applyProtection="1">
      <alignment horizontal="center" vertical="center" shrinkToFit="1"/>
      <protection locked="0"/>
    </xf>
    <xf numFmtId="14" fontId="4" fillId="0" borderId="24" xfId="0" applyNumberFormat="1" applyFont="1" applyBorder="1" applyAlignment="1" applyProtection="1">
      <alignment horizontal="center" vertical="center" shrinkToFit="1"/>
      <protection locked="0"/>
    </xf>
    <xf numFmtId="0" fontId="4" fillId="0" borderId="6" xfId="0" applyFont="1" applyBorder="1" applyAlignment="1" applyProtection="1">
      <alignment horizontal="center" vertical="center" shrinkToFit="1"/>
      <protection locked="0"/>
    </xf>
    <xf numFmtId="0" fontId="4" fillId="0" borderId="24" xfId="0" applyFont="1" applyBorder="1" applyAlignment="1" applyProtection="1">
      <alignment horizontal="center" vertical="center" shrinkToFit="1"/>
      <protection locked="0"/>
    </xf>
    <xf numFmtId="0" fontId="4" fillId="0" borderId="5" xfId="0" applyFont="1" applyBorder="1" applyAlignment="1" applyProtection="1">
      <alignment horizontal="center" vertical="center" shrinkToFit="1"/>
      <protection locked="0"/>
    </xf>
    <xf numFmtId="0" fontId="4" fillId="2" borderId="40" xfId="0" applyFont="1" applyFill="1" applyBorder="1" applyAlignment="1" applyProtection="1">
      <alignment horizontal="center" vertical="center" shrinkToFit="1"/>
      <protection locked="0"/>
    </xf>
    <xf numFmtId="0" fontId="4" fillId="2" borderId="39" xfId="0" applyFont="1" applyFill="1" applyBorder="1" applyAlignment="1" applyProtection="1">
      <alignment horizontal="center" vertical="center" shrinkToFit="1"/>
      <protection locked="0"/>
    </xf>
    <xf numFmtId="0" fontId="4" fillId="2" borderId="41" xfId="0" applyFont="1" applyFill="1" applyBorder="1" applyAlignment="1" applyProtection="1">
      <alignment horizontal="center" vertical="center" shrinkToFit="1"/>
      <protection locked="0"/>
    </xf>
    <xf numFmtId="14" fontId="4" fillId="0" borderId="22" xfId="0" applyNumberFormat="1" applyFont="1" applyBorder="1" applyAlignment="1" applyProtection="1">
      <alignment horizontal="center" vertical="center" shrinkToFit="1"/>
      <protection locked="0"/>
    </xf>
    <xf numFmtId="14" fontId="4" fillId="0" borderId="20" xfId="0" applyNumberFormat="1" applyFont="1" applyBorder="1" applyAlignment="1" applyProtection="1">
      <alignment horizontal="center" vertical="center" shrinkToFit="1"/>
      <protection locked="0"/>
    </xf>
    <xf numFmtId="0" fontId="4" fillId="0" borderId="7" xfId="0" applyFont="1" applyBorder="1" applyAlignment="1" applyProtection="1">
      <alignment horizontal="center" vertical="center" shrinkToFit="1"/>
      <protection locked="0"/>
    </xf>
    <xf numFmtId="0" fontId="4" fillId="0" borderId="20" xfId="0" applyFont="1" applyBorder="1" applyAlignment="1" applyProtection="1">
      <alignment horizontal="center" vertical="center" shrinkToFit="1"/>
      <protection locked="0"/>
    </xf>
    <xf numFmtId="0" fontId="4" fillId="0" borderId="47" xfId="0" applyFont="1" applyBorder="1" applyAlignment="1" applyProtection="1">
      <alignment horizontal="center" vertical="center" shrinkToFit="1"/>
      <protection locked="0"/>
    </xf>
    <xf numFmtId="14" fontId="4" fillId="2" borderId="38" xfId="0" applyNumberFormat="1" applyFont="1" applyFill="1" applyBorder="1" applyAlignment="1" applyProtection="1">
      <alignment horizontal="center" vertical="center" shrinkToFit="1"/>
      <protection locked="0"/>
    </xf>
    <xf numFmtId="14" fontId="4" fillId="2" borderId="39" xfId="0" applyNumberFormat="1" applyFont="1" applyFill="1" applyBorder="1" applyAlignment="1" applyProtection="1">
      <alignment horizontal="center" vertical="center" shrinkToFit="1"/>
      <protection locked="0"/>
    </xf>
    <xf numFmtId="177" fontId="1" fillId="0" borderId="26" xfId="0" applyNumberFormat="1" applyFont="1" applyBorder="1" applyAlignment="1">
      <alignment vertical="center"/>
    </xf>
    <xf numFmtId="177" fontId="1" fillId="0" borderId="16" xfId="0" applyNumberFormat="1" applyFont="1" applyBorder="1" applyAlignment="1">
      <alignment vertical="center"/>
    </xf>
    <xf numFmtId="177" fontId="1" fillId="0" borderId="27" xfId="0" applyNumberFormat="1" applyFont="1" applyBorder="1" applyAlignment="1">
      <alignment vertical="center"/>
    </xf>
    <xf numFmtId="0" fontId="9" fillId="3" borderId="29" xfId="0" applyFont="1" applyFill="1" applyBorder="1" applyAlignment="1">
      <alignment horizontal="center" vertical="center" shrinkToFit="1"/>
    </xf>
    <xf numFmtId="0" fontId="2" fillId="0" borderId="18" xfId="0" applyFont="1" applyBorder="1" applyAlignment="1">
      <alignment horizontal="center" vertical="center"/>
    </xf>
    <xf numFmtId="176" fontId="1" fillId="0" borderId="0" xfId="0" applyNumberFormat="1" applyFont="1" applyAlignment="1">
      <alignment horizontal="right"/>
    </xf>
    <xf numFmtId="177" fontId="1" fillId="0" borderId="11" xfId="0" applyNumberFormat="1" applyFont="1" applyBorder="1" applyAlignment="1">
      <alignment vertical="center"/>
    </xf>
    <xf numFmtId="177" fontId="1" fillId="0" borderId="20" xfId="0" applyNumberFormat="1" applyFont="1" applyBorder="1" applyAlignment="1">
      <alignment vertical="center"/>
    </xf>
    <xf numFmtId="177" fontId="1" fillId="0" borderId="12" xfId="0" applyNumberFormat="1" applyFont="1" applyBorder="1" applyAlignment="1">
      <alignment vertical="center"/>
    </xf>
    <xf numFmtId="177" fontId="1" fillId="0" borderId="21" xfId="0" applyNumberFormat="1" applyFont="1" applyBorder="1" applyAlignment="1">
      <alignment vertical="center"/>
    </xf>
    <xf numFmtId="177" fontId="1" fillId="0" borderId="22" xfId="0" applyNumberFormat="1" applyFont="1" applyBorder="1" applyAlignment="1">
      <alignment horizontal="right" vertical="center"/>
    </xf>
    <xf numFmtId="177" fontId="1" fillId="0" borderId="20" xfId="0" applyNumberFormat="1" applyFont="1" applyBorder="1" applyAlignment="1">
      <alignment horizontal="right" vertical="center"/>
    </xf>
    <xf numFmtId="177" fontId="1" fillId="0" borderId="12" xfId="0" applyNumberFormat="1" applyFont="1" applyBorder="1" applyAlignment="1">
      <alignment horizontal="right" vertical="center"/>
    </xf>
    <xf numFmtId="0" fontId="14" fillId="2" borderId="9" xfId="0" applyFont="1" applyFill="1" applyBorder="1" applyAlignment="1">
      <alignment horizontal="center" vertical="center"/>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177" fontId="1" fillId="0" borderId="15" xfId="0" applyNumberFormat="1" applyFont="1" applyBorder="1" applyAlignment="1">
      <alignment vertical="center"/>
    </xf>
    <xf numFmtId="177" fontId="1" fillId="0" borderId="17" xfId="0" applyNumberFormat="1" applyFont="1" applyBorder="1" applyAlignment="1">
      <alignment vertical="center"/>
    </xf>
    <xf numFmtId="0" fontId="12" fillId="0" borderId="0" xfId="0" applyFont="1" applyAlignment="1">
      <alignment horizontal="center"/>
    </xf>
    <xf numFmtId="0" fontId="12" fillId="0" borderId="64" xfId="0" applyFont="1" applyBorder="1" applyAlignment="1">
      <alignment horizontal="center"/>
    </xf>
    <xf numFmtId="0" fontId="3" fillId="0" borderId="0" xfId="0" applyFont="1" applyAlignment="1" applyProtection="1">
      <alignment horizontal="left" vertical="center"/>
      <protection locked="0"/>
    </xf>
    <xf numFmtId="0" fontId="14" fillId="0" borderId="0" xfId="0" applyFont="1" applyAlignment="1" applyProtection="1">
      <alignment horizontal="left"/>
      <protection locked="0"/>
    </xf>
    <xf numFmtId="0" fontId="14" fillId="4" borderId="54" xfId="0" applyFont="1" applyFill="1" applyBorder="1" applyAlignment="1">
      <alignment horizontal="center"/>
    </xf>
    <xf numFmtId="0" fontId="14" fillId="4" borderId="38" xfId="0" applyFont="1" applyFill="1" applyBorder="1" applyAlignment="1">
      <alignment horizontal="center"/>
    </xf>
    <xf numFmtId="0" fontId="15" fillId="5" borderId="9" xfId="0" applyFont="1" applyFill="1" applyBorder="1" applyAlignment="1">
      <alignment horizontal="center" vertical="center"/>
    </xf>
    <xf numFmtId="0" fontId="15" fillId="5" borderId="13" xfId="0" applyFont="1" applyFill="1" applyBorder="1" applyAlignment="1">
      <alignment horizontal="center" vertical="center"/>
    </xf>
    <xf numFmtId="0" fontId="15" fillId="5" borderId="14" xfId="0" applyFont="1" applyFill="1" applyBorder="1" applyAlignment="1">
      <alignment horizontal="center" vertical="center"/>
    </xf>
    <xf numFmtId="177" fontId="1" fillId="0" borderId="11" xfId="0" applyNumberFormat="1" applyFont="1" applyBorder="1" applyAlignment="1">
      <alignment horizontal="right" vertical="center"/>
    </xf>
    <xf numFmtId="177" fontId="1" fillId="0" borderId="21" xfId="0" applyNumberFormat="1" applyFont="1" applyBorder="1" applyAlignment="1">
      <alignment horizontal="right" vertical="center"/>
    </xf>
    <xf numFmtId="0" fontId="16" fillId="4" borderId="61" xfId="0" applyFont="1" applyFill="1" applyBorder="1" applyAlignment="1">
      <alignment horizontal="center"/>
    </xf>
    <xf numFmtId="0" fontId="16" fillId="4" borderId="58" xfId="0" applyFont="1" applyFill="1" applyBorder="1" applyAlignment="1">
      <alignment horizontal="center"/>
    </xf>
    <xf numFmtId="0" fontId="1" fillId="0" borderId="0" xfId="0" applyFont="1" applyAlignment="1" applyProtection="1">
      <alignment horizontal="left"/>
      <protection locked="0"/>
    </xf>
    <xf numFmtId="177" fontId="1" fillId="0" borderId="11" xfId="0" applyNumberFormat="1" applyFont="1" applyBorder="1" applyAlignment="1" applyProtection="1">
      <alignment horizontal="center" vertical="center"/>
      <protection locked="0"/>
    </xf>
    <xf numFmtId="177" fontId="1" fillId="0" borderId="20" xfId="0" applyNumberFormat="1" applyFont="1" applyBorder="1" applyAlignment="1" applyProtection="1">
      <alignment horizontal="center" vertical="center"/>
      <protection locked="0"/>
    </xf>
    <xf numFmtId="177" fontId="1" fillId="0" borderId="12" xfId="0" applyNumberFormat="1" applyFont="1" applyBorder="1" applyAlignment="1" applyProtection="1">
      <alignment horizontal="center" vertical="center"/>
      <protection locked="0"/>
    </xf>
    <xf numFmtId="177" fontId="1" fillId="0" borderId="22" xfId="0" applyNumberFormat="1" applyFont="1" applyBorder="1" applyAlignment="1" applyProtection="1">
      <alignment horizontal="center" vertical="center"/>
      <protection locked="0"/>
    </xf>
    <xf numFmtId="0" fontId="4" fillId="2" borderId="33" xfId="0" applyFont="1" applyFill="1" applyBorder="1" applyAlignment="1" applyProtection="1">
      <alignment horizontal="center" vertical="center" shrinkToFit="1"/>
      <protection locked="0"/>
    </xf>
    <xf numFmtId="0" fontId="4" fillId="2" borderId="34" xfId="0" applyFont="1" applyFill="1" applyBorder="1" applyAlignment="1" applyProtection="1">
      <alignment horizontal="center" vertical="center" shrinkToFit="1"/>
      <protection locked="0"/>
    </xf>
    <xf numFmtId="0" fontId="4" fillId="2" borderId="35" xfId="0" applyFont="1" applyFill="1" applyBorder="1" applyAlignment="1" applyProtection="1">
      <alignment horizontal="center" vertical="center" shrinkToFit="1"/>
      <protection locked="0"/>
    </xf>
    <xf numFmtId="0" fontId="9" fillId="3" borderId="36" xfId="0" applyFont="1" applyFill="1" applyBorder="1" applyAlignment="1">
      <alignment horizontal="center"/>
    </xf>
    <xf numFmtId="0" fontId="9" fillId="3" borderId="31" xfId="0" applyFont="1" applyFill="1" applyBorder="1" applyAlignment="1">
      <alignment horizontal="center"/>
    </xf>
    <xf numFmtId="0" fontId="9" fillId="3" borderId="32" xfId="0" applyFont="1" applyFill="1" applyBorder="1" applyAlignment="1">
      <alignment horizontal="center"/>
    </xf>
    <xf numFmtId="14" fontId="4" fillId="2" borderId="37" xfId="0" applyNumberFormat="1" applyFont="1" applyFill="1" applyBorder="1" applyAlignment="1" applyProtection="1">
      <alignment horizontal="center" vertical="center" shrinkToFit="1"/>
      <protection locked="0"/>
    </xf>
    <xf numFmtId="14" fontId="4" fillId="2" borderId="34" xfId="0" applyNumberFormat="1" applyFont="1" applyFill="1" applyBorder="1" applyAlignment="1" applyProtection="1">
      <alignment horizontal="center" vertical="center" shrinkToFit="1"/>
      <protection locked="0"/>
    </xf>
    <xf numFmtId="0" fontId="12" fillId="0" borderId="0" xfId="0" applyFont="1" applyAlignment="1" applyProtection="1">
      <alignment horizontal="center" shrinkToFit="1"/>
      <protection locked="0"/>
    </xf>
    <xf numFmtId="0" fontId="12" fillId="0" borderId="64" xfId="0" applyFont="1" applyBorder="1" applyAlignment="1" applyProtection="1">
      <alignment horizontal="center" shrinkToFit="1"/>
      <protection locked="0"/>
    </xf>
    <xf numFmtId="185" fontId="1" fillId="0" borderId="0" xfId="0" applyNumberFormat="1" applyFont="1" applyAlignment="1" applyProtection="1">
      <alignment horizontal="left"/>
      <protection locked="0"/>
    </xf>
    <xf numFmtId="0" fontId="1" fillId="0" borderId="65" xfId="0" applyFont="1" applyBorder="1" applyAlignment="1" applyProtection="1">
      <alignment horizontal="left" shrinkToFit="1"/>
      <protection locked="0"/>
    </xf>
    <xf numFmtId="0" fontId="1" fillId="0" borderId="57" xfId="0" applyFont="1" applyBorder="1" applyAlignment="1" applyProtection="1">
      <alignment horizontal="left" shrinkToFit="1"/>
      <protection locked="0"/>
    </xf>
    <xf numFmtId="0" fontId="1" fillId="0" borderId="53" xfId="0" applyFont="1" applyBorder="1" applyAlignment="1" applyProtection="1">
      <alignment horizontal="left" shrinkToFit="1"/>
      <protection locked="0"/>
    </xf>
    <xf numFmtId="0" fontId="16" fillId="4" borderId="66" xfId="0" applyFont="1" applyFill="1" applyBorder="1" applyAlignment="1">
      <alignment horizontal="center"/>
    </xf>
    <xf numFmtId="0" fontId="16" fillId="4" borderId="60" xfId="0" applyFont="1" applyFill="1" applyBorder="1" applyAlignment="1">
      <alignment horizontal="center"/>
    </xf>
    <xf numFmtId="0" fontId="16" fillId="4" borderId="67" xfId="0" applyFont="1" applyFill="1" applyBorder="1" applyAlignment="1">
      <alignment horizontal="center"/>
    </xf>
    <xf numFmtId="183" fontId="1" fillId="0" borderId="68" xfId="0" applyNumberFormat="1" applyFont="1" applyBorder="1" applyAlignment="1" applyProtection="1">
      <alignment horizontal="center"/>
      <protection locked="0"/>
    </xf>
    <xf numFmtId="183" fontId="1" fillId="0" borderId="63" xfId="0" applyNumberFormat="1" applyFont="1" applyBorder="1" applyAlignment="1" applyProtection="1">
      <alignment horizontal="center"/>
      <protection locked="0"/>
    </xf>
    <xf numFmtId="183" fontId="1" fillId="0" borderId="69" xfId="0" applyNumberFormat="1" applyFont="1" applyBorder="1" applyAlignment="1" applyProtection="1">
      <alignment horizontal="center"/>
      <protection locked="0"/>
    </xf>
    <xf numFmtId="0" fontId="16" fillId="4" borderId="59" xfId="0" applyFont="1" applyFill="1" applyBorder="1" applyAlignment="1">
      <alignment horizontal="center"/>
    </xf>
    <xf numFmtId="0" fontId="1" fillId="0" borderId="62" xfId="0" applyFont="1" applyBorder="1" applyAlignment="1" applyProtection="1">
      <alignment horizontal="center" shrinkToFit="1"/>
      <protection locked="0"/>
    </xf>
    <xf numFmtId="0" fontId="1" fillId="0" borderId="63" xfId="0" applyFont="1" applyBorder="1" applyAlignment="1" applyProtection="1">
      <alignment horizontal="center" shrinkToFit="1"/>
      <protection locked="0"/>
    </xf>
    <xf numFmtId="0" fontId="4" fillId="2" borderId="33" xfId="0" applyFont="1" applyFill="1" applyBorder="1" applyAlignment="1" applyProtection="1">
      <alignment horizontal="left" vertical="center" shrinkToFit="1"/>
      <protection locked="0"/>
    </xf>
    <xf numFmtId="0" fontId="4" fillId="2" borderId="34" xfId="0" applyFont="1" applyFill="1" applyBorder="1" applyAlignment="1" applyProtection="1">
      <alignment horizontal="left" vertical="center" shrinkToFit="1"/>
      <protection locked="0"/>
    </xf>
    <xf numFmtId="0" fontId="4" fillId="0" borderId="49" xfId="0" applyFont="1" applyBorder="1" applyAlignment="1" applyProtection="1">
      <alignment horizontal="left" vertical="center" shrinkToFit="1"/>
      <protection locked="0"/>
    </xf>
    <xf numFmtId="0" fontId="4" fillId="0" borderId="50" xfId="0" applyFont="1" applyBorder="1" applyAlignment="1" applyProtection="1">
      <alignment horizontal="left" vertical="center" shrinkToFit="1"/>
      <protection locked="0"/>
    </xf>
    <xf numFmtId="0" fontId="14" fillId="2" borderId="19" xfId="0" applyFont="1" applyFill="1" applyBorder="1" applyAlignment="1">
      <alignment horizontal="center" vertical="center"/>
    </xf>
    <xf numFmtId="0" fontId="14" fillId="2" borderId="10" xfId="0" applyFont="1" applyFill="1" applyBorder="1" applyAlignment="1">
      <alignment horizontal="center" vertical="center"/>
    </xf>
    <xf numFmtId="0" fontId="16" fillId="4" borderId="53" xfId="0" applyFont="1" applyFill="1" applyBorder="1" applyAlignment="1">
      <alignment horizontal="center"/>
    </xf>
    <xf numFmtId="0" fontId="9" fillId="3" borderId="29" xfId="0" applyFont="1" applyFill="1" applyBorder="1" applyAlignment="1">
      <alignment horizontal="center"/>
    </xf>
    <xf numFmtId="181" fontId="1" fillId="0" borderId="42" xfId="0" applyNumberFormat="1" applyFont="1" applyBorder="1" applyAlignment="1" applyProtection="1">
      <alignment horizontal="center"/>
      <protection locked="0"/>
    </xf>
    <xf numFmtId="181" fontId="1" fillId="0" borderId="22" xfId="0" applyNumberFormat="1" applyFont="1" applyBorder="1" applyAlignment="1" applyProtection="1">
      <alignment horizontal="center"/>
      <protection locked="0"/>
    </xf>
    <xf numFmtId="0" fontId="14" fillId="4" borderId="56" xfId="0" applyFont="1" applyFill="1" applyBorder="1" applyAlignment="1">
      <alignment horizontal="center"/>
    </xf>
    <xf numFmtId="0" fontId="1" fillId="0" borderId="21" xfId="0" applyFont="1" applyBorder="1" applyAlignment="1" applyProtection="1">
      <alignment horizontal="center" shrinkToFit="1"/>
      <protection locked="0"/>
    </xf>
    <xf numFmtId="0" fontId="1" fillId="0" borderId="42" xfId="0" applyFont="1" applyBorder="1" applyAlignment="1" applyProtection="1">
      <alignment horizontal="center" shrinkToFit="1"/>
      <protection locked="0"/>
    </xf>
    <xf numFmtId="0" fontId="3" fillId="0" borderId="0" xfId="0" applyFont="1" applyAlignment="1">
      <alignment horizontal="left"/>
    </xf>
    <xf numFmtId="0" fontId="3" fillId="0" borderId="0" xfId="0" applyFont="1" applyAlignment="1">
      <alignment horizontal="left" vertical="center"/>
    </xf>
    <xf numFmtId="0" fontId="12" fillId="0" borderId="0" xfId="0" applyFont="1" applyAlignment="1">
      <alignment horizontal="left"/>
    </xf>
    <xf numFmtId="0" fontId="12" fillId="0" borderId="64" xfId="0" applyFont="1" applyBorder="1" applyAlignment="1">
      <alignment horizontal="left"/>
    </xf>
    <xf numFmtId="0" fontId="14" fillId="0" borderId="0" xfId="0" applyFont="1" applyAlignment="1">
      <alignment horizontal="left"/>
    </xf>
    <xf numFmtId="0" fontId="3" fillId="0" borderId="0" xfId="0" applyFont="1" applyAlignment="1">
      <alignment horizontal="left" vertical="center" shrinkToFit="1"/>
    </xf>
    <xf numFmtId="0" fontId="1" fillId="0" borderId="62" xfId="0" applyFont="1" applyBorder="1" applyAlignment="1">
      <alignment horizontal="center"/>
    </xf>
    <xf numFmtId="0" fontId="1" fillId="0" borderId="63" xfId="0" applyFont="1" applyBorder="1" applyAlignment="1">
      <alignment horizontal="center"/>
    </xf>
    <xf numFmtId="183" fontId="1" fillId="0" borderId="68" xfId="0" applyNumberFormat="1" applyFont="1" applyBorder="1" applyAlignment="1">
      <alignment horizontal="center"/>
    </xf>
    <xf numFmtId="183" fontId="1" fillId="0" borderId="63" xfId="0" applyNumberFormat="1" applyFont="1" applyBorder="1" applyAlignment="1">
      <alignment horizontal="center"/>
    </xf>
    <xf numFmtId="183" fontId="1" fillId="0" borderId="69" xfId="0" applyNumberFormat="1" applyFont="1" applyBorder="1" applyAlignment="1">
      <alignment horizontal="center"/>
    </xf>
    <xf numFmtId="49" fontId="1" fillId="0" borderId="65" xfId="0" applyNumberFormat="1" applyFont="1" applyBorder="1" applyAlignment="1">
      <alignment horizontal="left"/>
    </xf>
    <xf numFmtId="49" fontId="1" fillId="0" borderId="57" xfId="0" applyNumberFormat="1" applyFont="1" applyBorder="1" applyAlignment="1">
      <alignment horizontal="left"/>
    </xf>
    <xf numFmtId="0" fontId="1" fillId="0" borderId="53" xfId="0" applyFont="1" applyBorder="1" applyAlignment="1">
      <alignment horizontal="left" shrinkToFit="1"/>
    </xf>
    <xf numFmtId="0" fontId="14" fillId="0" borderId="0" xfId="0" applyFont="1" applyAlignment="1">
      <alignment horizontal="center" vertical="top"/>
    </xf>
    <xf numFmtId="0" fontId="14" fillId="0" borderId="16" xfId="0" applyFont="1" applyBorder="1" applyAlignment="1">
      <alignment horizontal="center" vertical="top"/>
    </xf>
    <xf numFmtId="0" fontId="13" fillId="0" borderId="0" xfId="0" applyFont="1" applyAlignment="1">
      <alignment horizontal="left" vertical="center"/>
    </xf>
    <xf numFmtId="0" fontId="14" fillId="4" borderId="70" xfId="0" applyFont="1" applyFill="1" applyBorder="1" applyAlignment="1">
      <alignment horizontal="center"/>
    </xf>
    <xf numFmtId="0" fontId="14" fillId="4" borderId="71" xfId="0" applyFont="1" applyFill="1" applyBorder="1" applyAlignment="1">
      <alignment horizontal="center"/>
    </xf>
    <xf numFmtId="0" fontId="14" fillId="4" borderId="72" xfId="0" applyFont="1" applyFill="1" applyBorder="1" applyAlignment="1">
      <alignment horizontal="center"/>
    </xf>
    <xf numFmtId="181" fontId="1" fillId="0" borderId="73" xfId="0" applyNumberFormat="1" applyFont="1" applyBorder="1" applyAlignment="1">
      <alignment horizontal="center"/>
    </xf>
    <xf numFmtId="181" fontId="1" fillId="0" borderId="42" xfId="0" applyNumberFormat="1" applyFont="1" applyBorder="1" applyAlignment="1">
      <alignment horizontal="center"/>
    </xf>
    <xf numFmtId="181" fontId="1" fillId="0" borderId="74" xfId="0" applyNumberFormat="1" applyFont="1" applyBorder="1" applyAlignment="1">
      <alignment horizontal="center"/>
    </xf>
    <xf numFmtId="0" fontId="1" fillId="0" borderId="21" xfId="0" applyFont="1" applyBorder="1" applyAlignment="1">
      <alignment horizontal="center"/>
    </xf>
    <xf numFmtId="0" fontId="1" fillId="0" borderId="42" xfId="0" applyFont="1" applyBorder="1" applyAlignment="1">
      <alignment horizontal="center"/>
    </xf>
    <xf numFmtId="177" fontId="1" fillId="0" borderId="22" xfId="0" applyNumberFormat="1" applyFont="1" applyBorder="1" applyAlignment="1">
      <alignment horizontal="center" vertical="center"/>
    </xf>
    <xf numFmtId="177" fontId="1" fillId="0" borderId="20" xfId="0" applyNumberFormat="1" applyFont="1" applyBorder="1" applyAlignment="1">
      <alignment horizontal="center" vertical="center"/>
    </xf>
    <xf numFmtId="177" fontId="1" fillId="0" borderId="11" xfId="0" applyNumberFormat="1" applyFont="1" applyBorder="1" applyAlignment="1">
      <alignment horizontal="center" vertical="center"/>
    </xf>
    <xf numFmtId="177" fontId="1" fillId="0" borderId="12" xfId="0" applyNumberFormat="1" applyFont="1" applyBorder="1" applyAlignment="1">
      <alignment horizontal="center" vertical="center"/>
    </xf>
    <xf numFmtId="182" fontId="4" fillId="2" borderId="37" xfId="0" applyNumberFormat="1" applyFont="1" applyFill="1" applyBorder="1" applyAlignment="1">
      <alignment horizontal="center" vertical="center" shrinkToFit="1"/>
    </xf>
    <xf numFmtId="182" fontId="4" fillId="2" borderId="34" xfId="0" applyNumberFormat="1" applyFont="1" applyFill="1" applyBorder="1" applyAlignment="1">
      <alignment horizontal="center" vertical="center" shrinkToFit="1"/>
    </xf>
    <xf numFmtId="0" fontId="4" fillId="2" borderId="33" xfId="0" applyFont="1" applyFill="1" applyBorder="1" applyAlignment="1">
      <alignment horizontal="center" vertical="center" shrinkToFit="1"/>
    </xf>
    <xf numFmtId="0" fontId="4" fillId="2" borderId="34" xfId="0" applyFont="1" applyFill="1" applyBorder="1" applyAlignment="1">
      <alignment horizontal="center" vertical="center" shrinkToFit="1"/>
    </xf>
    <xf numFmtId="0" fontId="4" fillId="2" borderId="35" xfId="0" applyFont="1" applyFill="1" applyBorder="1" applyAlignment="1">
      <alignment horizontal="center" vertical="center" shrinkToFit="1"/>
    </xf>
    <xf numFmtId="0" fontId="4" fillId="2" borderId="33" xfId="0" applyFont="1" applyFill="1" applyBorder="1" applyAlignment="1">
      <alignment horizontal="left" vertical="center" shrinkToFit="1"/>
    </xf>
    <xf numFmtId="0" fontId="4" fillId="2" borderId="34" xfId="0" applyFont="1" applyFill="1" applyBorder="1" applyAlignment="1">
      <alignment horizontal="left" vertical="center" shrinkToFit="1"/>
    </xf>
    <xf numFmtId="184" fontId="4" fillId="2" borderId="33" xfId="0" applyNumberFormat="1" applyFont="1" applyFill="1" applyBorder="1" applyAlignment="1">
      <alignment horizontal="right" vertical="center" shrinkToFit="1"/>
    </xf>
    <xf numFmtId="184" fontId="4" fillId="2" borderId="34" xfId="0" applyNumberFormat="1" applyFont="1" applyFill="1" applyBorder="1" applyAlignment="1">
      <alignment horizontal="right" vertical="center" shrinkToFit="1"/>
    </xf>
    <xf numFmtId="184" fontId="4" fillId="2" borderId="35" xfId="0" applyNumberFormat="1" applyFont="1" applyFill="1" applyBorder="1" applyAlignment="1">
      <alignment horizontal="right" vertical="center" shrinkToFit="1"/>
    </xf>
    <xf numFmtId="184" fontId="4" fillId="2" borderId="25" xfId="0" applyNumberFormat="1" applyFont="1" applyFill="1" applyBorder="1" applyAlignment="1">
      <alignment horizontal="right" vertical="center" shrinkToFit="1"/>
    </xf>
    <xf numFmtId="177" fontId="4" fillId="2" borderId="25" xfId="0" applyNumberFormat="1" applyFont="1" applyFill="1" applyBorder="1" applyAlignment="1">
      <alignment horizontal="right" vertical="center" shrinkToFit="1"/>
    </xf>
    <xf numFmtId="177" fontId="4" fillId="2" borderId="6" xfId="0" applyNumberFormat="1" applyFont="1" applyFill="1" applyBorder="1" applyAlignment="1">
      <alignment horizontal="right" vertical="center" shrinkToFit="1"/>
    </xf>
    <xf numFmtId="178" fontId="4" fillId="2" borderId="33" xfId="0" applyNumberFormat="1" applyFont="1" applyFill="1" applyBorder="1" applyAlignment="1">
      <alignment horizontal="center" vertical="center" shrinkToFit="1"/>
    </xf>
    <xf numFmtId="178" fontId="4" fillId="2" borderId="34" xfId="0" applyNumberFormat="1" applyFont="1" applyFill="1" applyBorder="1" applyAlignment="1">
      <alignment horizontal="center" vertical="center" shrinkToFit="1"/>
    </xf>
    <xf numFmtId="178" fontId="4" fillId="2" borderId="52" xfId="0" applyNumberFormat="1" applyFont="1" applyFill="1" applyBorder="1" applyAlignment="1">
      <alignment horizontal="center" vertical="center" shrinkToFit="1"/>
    </xf>
    <xf numFmtId="177" fontId="4" fillId="0" borderId="6" xfId="0" applyNumberFormat="1" applyFont="1" applyBorder="1" applyAlignment="1">
      <alignment horizontal="center" vertical="center" shrinkToFit="1"/>
    </xf>
    <xf numFmtId="177" fontId="4" fillId="0" borderId="24" xfId="0" applyNumberFormat="1" applyFont="1" applyBorder="1" applyAlignment="1">
      <alignment horizontal="center" vertical="center" shrinkToFit="1"/>
    </xf>
    <xf numFmtId="177" fontId="4" fillId="0" borderId="28" xfId="0" applyNumberFormat="1" applyFont="1" applyBorder="1" applyAlignment="1">
      <alignment horizontal="center" vertical="center" shrinkToFit="1"/>
    </xf>
    <xf numFmtId="182" fontId="4" fillId="2" borderId="23" xfId="0" applyNumberFormat="1" applyFont="1" applyFill="1" applyBorder="1" applyAlignment="1">
      <alignment horizontal="center" vertical="center" shrinkToFit="1"/>
    </xf>
    <xf numFmtId="182" fontId="4" fillId="2" borderId="24" xfId="0" applyNumberFormat="1"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2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4" fillId="2" borderId="6" xfId="0" applyFont="1" applyFill="1" applyBorder="1" applyAlignment="1">
      <alignment horizontal="left" vertical="center" shrinkToFit="1"/>
    </xf>
    <xf numFmtId="0" fontId="4" fillId="2" borderId="24" xfId="0" applyFont="1" applyFill="1" applyBorder="1" applyAlignment="1">
      <alignment horizontal="left" vertical="center" shrinkToFit="1"/>
    </xf>
    <xf numFmtId="0" fontId="4" fillId="2" borderId="6" xfId="0" applyFont="1" applyFill="1" applyBorder="1" applyAlignment="1">
      <alignment horizontal="right" vertical="center" shrinkToFit="1"/>
    </xf>
    <xf numFmtId="0" fontId="4" fillId="2" borderId="24" xfId="0" applyFont="1" applyFill="1" applyBorder="1" applyAlignment="1">
      <alignment horizontal="right" vertical="center" shrinkToFit="1"/>
    </xf>
    <xf numFmtId="0" fontId="4" fillId="2" borderId="5" xfId="0" applyFont="1" applyFill="1" applyBorder="1" applyAlignment="1">
      <alignment horizontal="right" vertical="center" shrinkToFit="1"/>
    </xf>
    <xf numFmtId="177" fontId="4" fillId="2" borderId="6" xfId="0" applyNumberFormat="1" applyFont="1" applyFill="1" applyBorder="1" applyAlignment="1">
      <alignment horizontal="center" vertical="center" shrinkToFit="1"/>
    </xf>
    <xf numFmtId="177" fontId="4" fillId="2" borderId="24" xfId="0" applyNumberFormat="1" applyFont="1" applyFill="1" applyBorder="1" applyAlignment="1">
      <alignment horizontal="center" vertical="center" shrinkToFit="1"/>
    </xf>
    <xf numFmtId="177" fontId="4" fillId="2" borderId="28" xfId="0" applyNumberFormat="1" applyFont="1" applyFill="1" applyBorder="1" applyAlignment="1">
      <alignment horizontal="center" vertical="center" shrinkToFit="1"/>
    </xf>
    <xf numFmtId="182" fontId="4" fillId="0" borderId="23" xfId="0" applyNumberFormat="1" applyFont="1" applyBorder="1" applyAlignment="1">
      <alignment horizontal="center" vertical="center" shrinkToFit="1"/>
    </xf>
    <xf numFmtId="182" fontId="4" fillId="0" borderId="24"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4" fillId="0" borderId="2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49" xfId="0" applyFont="1" applyBorder="1" applyAlignment="1">
      <alignment horizontal="left" vertical="center" shrinkToFit="1"/>
    </xf>
    <xf numFmtId="0" fontId="4" fillId="0" borderId="50" xfId="0" applyFont="1" applyBorder="1" applyAlignment="1">
      <alignment horizontal="left" vertical="center" shrinkToFit="1"/>
    </xf>
    <xf numFmtId="0" fontId="4" fillId="0" borderId="49" xfId="0" applyFont="1" applyBorder="1" applyAlignment="1">
      <alignment horizontal="right" vertical="center" shrinkToFit="1"/>
    </xf>
    <xf numFmtId="0" fontId="4" fillId="0" borderId="50" xfId="0" applyFont="1" applyBorder="1" applyAlignment="1">
      <alignment horizontal="right" vertical="center" shrinkToFit="1"/>
    </xf>
    <xf numFmtId="0" fontId="4" fillId="0" borderId="51" xfId="0" applyFont="1" applyBorder="1" applyAlignment="1">
      <alignment horizontal="right" vertical="center" shrinkToFit="1"/>
    </xf>
    <xf numFmtId="184" fontId="4" fillId="0" borderId="25" xfId="0" applyNumberFormat="1" applyFont="1" applyBorder="1" applyAlignment="1">
      <alignment horizontal="right" vertical="center" shrinkToFit="1"/>
    </xf>
    <xf numFmtId="177" fontId="4" fillId="0" borderId="25" xfId="0" applyNumberFormat="1" applyFont="1" applyBorder="1" applyAlignment="1">
      <alignment horizontal="right" vertical="center" shrinkToFit="1"/>
    </xf>
    <xf numFmtId="177" fontId="4" fillId="0" borderId="6" xfId="0" applyNumberFormat="1" applyFont="1" applyBorder="1" applyAlignment="1">
      <alignment horizontal="right" vertical="center" shrinkToFit="1"/>
    </xf>
    <xf numFmtId="0" fontId="4" fillId="0" borderId="6" xfId="0" applyFont="1" applyBorder="1" applyAlignment="1">
      <alignment horizontal="left" vertical="center" shrinkToFit="1"/>
    </xf>
    <xf numFmtId="0" fontId="4" fillId="0" borderId="24" xfId="0" applyFont="1" applyBorder="1" applyAlignment="1">
      <alignment horizontal="left" vertical="center" shrinkToFit="1"/>
    </xf>
    <xf numFmtId="0" fontId="4" fillId="0" borderId="6" xfId="0" applyFont="1" applyBorder="1" applyAlignment="1">
      <alignment horizontal="right" vertical="center" shrinkToFit="1"/>
    </xf>
    <xf numFmtId="0" fontId="4" fillId="0" borderId="24" xfId="0" applyFont="1" applyBorder="1" applyAlignment="1">
      <alignment horizontal="right" vertical="center" shrinkToFit="1"/>
    </xf>
    <xf numFmtId="0" fontId="4" fillId="0" borderId="5" xfId="0" applyFont="1" applyBorder="1" applyAlignment="1">
      <alignment horizontal="right" vertical="center" shrinkToFit="1"/>
    </xf>
    <xf numFmtId="178" fontId="4" fillId="0" borderId="7" xfId="0" applyNumberFormat="1" applyFont="1" applyBorder="1" applyAlignment="1">
      <alignment horizontal="center" vertical="center" shrinkToFit="1"/>
    </xf>
    <xf numFmtId="178" fontId="4" fillId="0" borderId="20" xfId="0" applyNumberFormat="1" applyFont="1" applyBorder="1" applyAlignment="1">
      <alignment horizontal="center" vertical="center" shrinkToFit="1"/>
    </xf>
    <xf numFmtId="178" fontId="4" fillId="0" borderId="21" xfId="0" applyNumberFormat="1" applyFont="1" applyBorder="1" applyAlignment="1">
      <alignment horizontal="center" vertical="center" shrinkToFit="1"/>
    </xf>
    <xf numFmtId="0" fontId="14" fillId="4" borderId="75" xfId="0" applyFont="1" applyFill="1" applyBorder="1" applyAlignment="1">
      <alignment horizontal="center"/>
    </xf>
    <xf numFmtId="0" fontId="14" fillId="4" borderId="76" xfId="0" applyFont="1" applyFill="1" applyBorder="1" applyAlignment="1">
      <alignment horizontal="center"/>
    </xf>
    <xf numFmtId="0" fontId="14" fillId="4" borderId="77" xfId="0" applyFont="1" applyFill="1" applyBorder="1" applyAlignment="1">
      <alignment horizontal="center"/>
    </xf>
    <xf numFmtId="181" fontId="1" fillId="0" borderId="26" xfId="0" applyNumberFormat="1" applyFont="1" applyBorder="1" applyAlignment="1">
      <alignment horizontal="center"/>
    </xf>
    <xf numFmtId="181" fontId="1" fillId="0" borderId="16" xfId="0" applyNumberFormat="1" applyFont="1" applyBorder="1" applyAlignment="1">
      <alignment horizontal="center"/>
    </xf>
    <xf numFmtId="0" fontId="4" fillId="0" borderId="7" xfId="0" applyFont="1" applyBorder="1" applyAlignment="1">
      <alignment horizontal="left" vertical="center" shrinkToFit="1"/>
    </xf>
    <xf numFmtId="0" fontId="4" fillId="0" borderId="20" xfId="0" applyFont="1" applyBorder="1" applyAlignment="1">
      <alignment horizontal="left" vertical="center" shrinkToFit="1"/>
    </xf>
    <xf numFmtId="0" fontId="4" fillId="0" borderId="7" xfId="0" applyFont="1" applyBorder="1" applyAlignment="1">
      <alignment horizontal="right" vertical="center" shrinkToFit="1"/>
    </xf>
    <xf numFmtId="0" fontId="4" fillId="0" borderId="20" xfId="0" applyFont="1" applyBorder="1" applyAlignment="1">
      <alignment horizontal="right" vertical="center" shrinkToFit="1"/>
    </xf>
    <xf numFmtId="0" fontId="4" fillId="0" borderId="47" xfId="0" applyFont="1" applyBorder="1" applyAlignment="1">
      <alignment horizontal="right" vertical="center" shrinkToFit="1"/>
    </xf>
    <xf numFmtId="184" fontId="4" fillId="0" borderId="30" xfId="0" applyNumberFormat="1" applyFont="1" applyBorder="1" applyAlignment="1">
      <alignment horizontal="right" vertical="center" shrinkToFit="1"/>
    </xf>
    <xf numFmtId="177" fontId="4" fillId="0" borderId="30" xfId="0" applyNumberFormat="1" applyFont="1" applyBorder="1" applyAlignment="1">
      <alignment horizontal="right" vertical="center" shrinkToFit="1"/>
    </xf>
    <xf numFmtId="177" fontId="4" fillId="0" borderId="7" xfId="0" applyNumberFormat="1" applyFont="1" applyBorder="1" applyAlignment="1">
      <alignment horizontal="right" vertical="center" shrinkToFit="1"/>
    </xf>
    <xf numFmtId="182" fontId="4" fillId="2" borderId="38" xfId="0" applyNumberFormat="1" applyFont="1" applyFill="1" applyBorder="1" applyAlignment="1">
      <alignment horizontal="center" vertical="center" shrinkToFit="1"/>
    </xf>
    <xf numFmtId="182" fontId="4" fillId="2" borderId="39" xfId="0" applyNumberFormat="1" applyFont="1" applyFill="1" applyBorder="1" applyAlignment="1">
      <alignment horizontal="center" vertical="center" shrinkToFit="1"/>
    </xf>
    <xf numFmtId="0" fontId="4" fillId="2" borderId="40"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4" fillId="2" borderId="41" xfId="0" applyFont="1" applyFill="1" applyBorder="1" applyAlignment="1">
      <alignment horizontal="center" vertical="center" shrinkToFit="1"/>
    </xf>
    <xf numFmtId="178" fontId="4" fillId="2" borderId="6" xfId="0" applyNumberFormat="1" applyFont="1" applyFill="1" applyBorder="1" applyAlignment="1">
      <alignment horizontal="center" vertical="center" shrinkToFit="1"/>
    </xf>
    <xf numFmtId="178" fontId="4" fillId="2" borderId="24" xfId="0" applyNumberFormat="1" applyFont="1" applyFill="1" applyBorder="1" applyAlignment="1">
      <alignment horizontal="center" vertical="center" shrinkToFit="1"/>
    </xf>
    <xf numFmtId="178" fontId="4" fillId="2" borderId="28" xfId="0" applyNumberFormat="1" applyFont="1" applyFill="1" applyBorder="1" applyAlignment="1">
      <alignment horizontal="center" vertical="center" shrinkToFit="1"/>
    </xf>
    <xf numFmtId="177" fontId="1" fillId="0" borderId="45" xfId="0" applyNumberFormat="1" applyFont="1" applyBorder="1" applyAlignment="1" applyProtection="1">
      <alignment vertical="center"/>
      <protection locked="0"/>
    </xf>
    <xf numFmtId="177" fontId="1" fillId="0" borderId="24" xfId="0" applyNumberFormat="1" applyFont="1" applyBorder="1" applyAlignment="1" applyProtection="1">
      <alignment vertical="center"/>
      <protection locked="0"/>
    </xf>
    <xf numFmtId="177" fontId="1" fillId="0" borderId="44" xfId="0" applyNumberFormat="1" applyFont="1" applyBorder="1" applyAlignment="1" applyProtection="1">
      <alignment vertical="center"/>
      <protection locked="0"/>
    </xf>
    <xf numFmtId="177" fontId="1" fillId="0" borderId="11" xfId="0" applyNumberFormat="1" applyFont="1" applyBorder="1" applyAlignment="1" applyProtection="1">
      <alignment vertical="center"/>
      <protection locked="0"/>
    </xf>
    <xf numFmtId="177" fontId="1" fillId="0" borderId="20" xfId="0" applyNumberFormat="1" applyFont="1" applyBorder="1" applyAlignment="1" applyProtection="1">
      <alignment vertical="center"/>
      <protection locked="0"/>
    </xf>
    <xf numFmtId="177" fontId="1" fillId="0" borderId="12" xfId="0" applyNumberFormat="1" applyFont="1" applyBorder="1" applyAlignment="1" applyProtection="1">
      <alignmen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colors>
    <mruColors>
      <color rgb="FF339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152400</xdr:colOff>
      <xdr:row>19</xdr:row>
      <xdr:rowOff>114299</xdr:rowOff>
    </xdr:from>
    <xdr:to>
      <xdr:col>15</xdr:col>
      <xdr:colOff>0</xdr:colOff>
      <xdr:row>34</xdr:row>
      <xdr:rowOff>38099</xdr:rowOff>
    </xdr:to>
    <xdr:sp macro="" textlink="">
      <xdr:nvSpPr>
        <xdr:cNvPr id="2" name="吹き出し: 角を丸めた四角形 1">
          <a:extLst>
            <a:ext uri="{FF2B5EF4-FFF2-40B4-BE49-F238E27FC236}">
              <a16:creationId xmlns:a16="http://schemas.microsoft.com/office/drawing/2014/main" id="{5071F369-B3EF-492D-B74B-AC776DDB2AE8}"/>
            </a:ext>
          </a:extLst>
        </xdr:cNvPr>
        <xdr:cNvSpPr/>
      </xdr:nvSpPr>
      <xdr:spPr>
        <a:xfrm>
          <a:off x="390525" y="4210049"/>
          <a:ext cx="4800600" cy="2924175"/>
        </a:xfrm>
        <a:prstGeom prst="wedgeRoundRectCallout">
          <a:avLst>
            <a:gd name="adj1" fmla="val 24041"/>
            <a:gd name="adj2" fmla="val -81346"/>
            <a:gd name="adj3" fmla="val 16667"/>
          </a:avLst>
        </a:prstGeom>
        <a:solidFill>
          <a:schemeClr val="bg1"/>
        </a:solid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rPr>
            <a:t>上記へ入力をお願いします。</a:t>
          </a:r>
          <a:endParaRPr kumimoji="1" lang="en-US" altLang="ja-JP" sz="1100" b="1" u="sng">
            <a:solidFill>
              <a:schemeClr val="tx1"/>
            </a:solidFill>
          </a:endParaRPr>
        </a:p>
        <a:p>
          <a:pPr algn="l"/>
          <a:endParaRPr kumimoji="1" lang="en-US" altLang="ja-JP" sz="1100" b="1" u="sng">
            <a:solidFill>
              <a:schemeClr val="tx1"/>
            </a:solidFill>
          </a:endParaRPr>
        </a:p>
        <a:p>
          <a:pPr algn="l"/>
          <a:r>
            <a:rPr kumimoji="1" lang="ja-JP" altLang="en-US" sz="1100" b="1">
              <a:solidFill>
                <a:schemeClr val="tx1"/>
              </a:solidFill>
            </a:rPr>
            <a:t>・担当者（弊社営業担当者名）</a:t>
          </a:r>
          <a:endParaRPr kumimoji="1" lang="en-US" altLang="ja-JP" sz="1100" b="1">
            <a:solidFill>
              <a:schemeClr val="tx1"/>
            </a:solidFill>
          </a:endParaRPr>
        </a:p>
        <a:p>
          <a:pPr algn="l"/>
          <a:r>
            <a:rPr kumimoji="1" lang="ja-JP" altLang="en-US" sz="1100" b="1">
              <a:solidFill>
                <a:schemeClr val="tx1"/>
              </a:solidFill>
            </a:rPr>
            <a:t>・工事番号（</a:t>
          </a:r>
          <a:r>
            <a:rPr kumimoji="1" lang="en-US" altLang="ja-JP" sz="1100" b="1">
              <a:solidFill>
                <a:schemeClr val="tx1"/>
              </a:solidFill>
            </a:rPr>
            <a:t>8</a:t>
          </a:r>
          <a:r>
            <a:rPr kumimoji="1" lang="ja-JP" altLang="en-US" sz="1100" b="1">
              <a:solidFill>
                <a:schemeClr val="tx1"/>
              </a:solidFill>
            </a:rPr>
            <a:t>桁数字、</a:t>
          </a:r>
          <a:r>
            <a:rPr kumimoji="1" lang="en-US" altLang="ja-JP" sz="1100" b="1">
              <a:solidFill>
                <a:schemeClr val="tx1"/>
              </a:solidFill>
            </a:rPr>
            <a:t>-00</a:t>
          </a:r>
          <a:r>
            <a:rPr kumimoji="1" lang="ja-JP" altLang="en-US" sz="1100" b="1">
              <a:solidFill>
                <a:schemeClr val="tx1"/>
              </a:solidFill>
            </a:rPr>
            <a:t>は自動で付加されます）</a:t>
          </a:r>
          <a:endParaRPr kumimoji="1" lang="en-US" altLang="ja-JP" sz="1100" b="1">
            <a:solidFill>
              <a:schemeClr val="tx1"/>
            </a:solidFill>
          </a:endParaRPr>
        </a:p>
        <a:p>
          <a:pPr algn="l"/>
          <a:r>
            <a:rPr kumimoji="1" lang="ja-JP" altLang="en-US" sz="1100" b="1">
              <a:solidFill>
                <a:schemeClr val="tx1"/>
              </a:solidFill>
            </a:rPr>
            <a:t>・注文番号（複数ある場合は「、」で区切って下さい。）</a:t>
          </a:r>
          <a:endParaRPr kumimoji="1" lang="en-US" altLang="ja-JP" sz="1100" b="1">
            <a:solidFill>
              <a:schemeClr val="tx1"/>
            </a:solidFill>
          </a:endParaRPr>
        </a:p>
        <a:p>
          <a:pPr algn="l"/>
          <a:r>
            <a:rPr kumimoji="1" lang="ja-JP" altLang="en-US" sz="1100" b="1">
              <a:solidFill>
                <a:schemeClr val="tx1"/>
              </a:solidFill>
            </a:rPr>
            <a:t>・ご請求締日</a:t>
          </a:r>
          <a:endParaRPr kumimoji="1" lang="en-US" altLang="ja-JP" sz="1100" b="1">
            <a:solidFill>
              <a:schemeClr val="tx1"/>
            </a:solidFill>
          </a:endParaRPr>
        </a:p>
        <a:p>
          <a:pPr algn="l"/>
          <a:r>
            <a:rPr kumimoji="1" lang="ja-JP" altLang="en-US" sz="1100" b="1">
              <a:solidFill>
                <a:schemeClr val="tx1"/>
              </a:solidFill>
            </a:rPr>
            <a:t>・ご請求日</a:t>
          </a:r>
          <a:endParaRPr kumimoji="1" lang="en-US" altLang="ja-JP" sz="1100" b="1">
            <a:solidFill>
              <a:schemeClr val="tx1"/>
            </a:solidFill>
          </a:endParaRPr>
        </a:p>
        <a:p>
          <a:pPr algn="l"/>
          <a:r>
            <a:rPr kumimoji="1" lang="ja-JP" altLang="en-US" sz="1100" b="1">
              <a:solidFill>
                <a:schemeClr val="tx1"/>
              </a:solidFill>
            </a:rPr>
            <a:t>・ご請求</a:t>
          </a:r>
          <a:r>
            <a:rPr kumimoji="1" lang="en-US" altLang="ja-JP" sz="1100" b="1">
              <a:solidFill>
                <a:schemeClr val="tx1"/>
              </a:solidFill>
            </a:rPr>
            <a:t>No.</a:t>
          </a:r>
        </a:p>
        <a:p>
          <a:pPr algn="l"/>
          <a:r>
            <a:rPr kumimoji="1" lang="ja-JP" altLang="en-US" sz="1100" b="1">
              <a:solidFill>
                <a:schemeClr val="tx1"/>
              </a:solidFill>
            </a:rPr>
            <a:t>・前回ご請求額</a:t>
          </a:r>
          <a:endParaRPr kumimoji="1" lang="en-US" altLang="ja-JP" sz="1100" b="1">
            <a:solidFill>
              <a:schemeClr val="tx1"/>
            </a:solidFill>
          </a:endParaRPr>
        </a:p>
        <a:p>
          <a:pPr algn="l"/>
          <a:r>
            <a:rPr kumimoji="1" lang="ja-JP" altLang="en-US" sz="1100" b="1">
              <a:solidFill>
                <a:schemeClr val="tx1"/>
              </a:solidFill>
            </a:rPr>
            <a:t>・前回ご入金額</a:t>
          </a:r>
          <a:endParaRPr kumimoji="1" lang="en-US" altLang="ja-JP" sz="1100" b="1">
            <a:solidFill>
              <a:schemeClr val="tx1"/>
            </a:solidFill>
          </a:endParaRPr>
        </a:p>
        <a:p>
          <a:pPr algn="l"/>
          <a:r>
            <a:rPr kumimoji="1" lang="ja-JP" altLang="en-US" sz="1100" b="1">
              <a:solidFill>
                <a:schemeClr val="tx1"/>
              </a:solidFill>
            </a:rPr>
            <a:t>・入金調整額（値引きや返品などがある場合）</a:t>
          </a:r>
          <a:endParaRPr kumimoji="1" lang="en-US" altLang="ja-JP" sz="1100" b="1">
            <a:solidFill>
              <a:schemeClr val="tx1"/>
            </a:solidFill>
          </a:endParaRPr>
        </a:p>
        <a:p>
          <a:pPr algn="l"/>
          <a:r>
            <a:rPr kumimoji="1" lang="ja-JP" altLang="en-US" sz="1100" b="1">
              <a:solidFill>
                <a:schemeClr val="tx1"/>
              </a:solidFill>
            </a:rPr>
            <a:t>・繰越残高（自動計算）</a:t>
          </a:r>
          <a:endParaRPr kumimoji="1" lang="en-US" altLang="ja-JP" sz="1100" b="1">
            <a:solidFill>
              <a:schemeClr val="tx1"/>
            </a:solidFill>
          </a:endParaRPr>
        </a:p>
        <a:p>
          <a:pPr algn="l"/>
          <a:endParaRPr kumimoji="1" lang="ja-JP" altLang="en-US" sz="1100" b="1">
            <a:solidFill>
              <a:schemeClr val="tx1"/>
            </a:solidFill>
          </a:endParaRPr>
        </a:p>
      </xdr:txBody>
    </xdr:sp>
    <xdr:clientData/>
  </xdr:twoCellAnchor>
  <xdr:twoCellAnchor>
    <xdr:from>
      <xdr:col>20</xdr:col>
      <xdr:colOff>152400</xdr:colOff>
      <xdr:row>0</xdr:row>
      <xdr:rowOff>257175</xdr:rowOff>
    </xdr:from>
    <xdr:to>
      <xdr:col>28</xdr:col>
      <xdr:colOff>476250</xdr:colOff>
      <xdr:row>7</xdr:row>
      <xdr:rowOff>185738</xdr:rowOff>
    </xdr:to>
    <xdr:sp macro="" textlink="">
      <xdr:nvSpPr>
        <xdr:cNvPr id="3" name="四角形: 角を丸くする 2">
          <a:extLst>
            <a:ext uri="{FF2B5EF4-FFF2-40B4-BE49-F238E27FC236}">
              <a16:creationId xmlns:a16="http://schemas.microsoft.com/office/drawing/2014/main" id="{4B4DE8FA-F63C-49C5-B7E8-C20BEFBA0C33}"/>
            </a:ext>
          </a:extLst>
        </xdr:cNvPr>
        <xdr:cNvSpPr/>
      </xdr:nvSpPr>
      <xdr:spPr>
        <a:xfrm>
          <a:off x="7058025" y="257175"/>
          <a:ext cx="4048125" cy="1509713"/>
        </a:xfrm>
        <a:prstGeom prst="roundRect">
          <a:avLst>
            <a:gd name="adj" fmla="val 4979"/>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29</xdr:col>
      <xdr:colOff>490538</xdr:colOff>
      <xdr:row>0</xdr:row>
      <xdr:rowOff>171450</xdr:rowOff>
    </xdr:from>
    <xdr:to>
      <xdr:col>35</xdr:col>
      <xdr:colOff>600075</xdr:colOff>
      <xdr:row>13</xdr:row>
      <xdr:rowOff>19050</xdr:rowOff>
    </xdr:to>
    <xdr:sp macro="" textlink="">
      <xdr:nvSpPr>
        <xdr:cNvPr id="5" name="吹き出し: 角を丸めた四角形 4">
          <a:extLst>
            <a:ext uri="{FF2B5EF4-FFF2-40B4-BE49-F238E27FC236}">
              <a16:creationId xmlns:a16="http://schemas.microsoft.com/office/drawing/2014/main" id="{3C34A0C1-860D-480A-B2B7-5DE6CFA96204}"/>
            </a:ext>
          </a:extLst>
        </xdr:cNvPr>
        <xdr:cNvSpPr/>
      </xdr:nvSpPr>
      <xdr:spPr>
        <a:xfrm>
          <a:off x="11663363" y="171450"/>
          <a:ext cx="4224337" cy="2838450"/>
        </a:xfrm>
        <a:prstGeom prst="wedgeRoundRectCallout">
          <a:avLst>
            <a:gd name="adj1" fmla="val -62543"/>
            <a:gd name="adj2" fmla="val -23253"/>
            <a:gd name="adj3" fmla="val 16667"/>
          </a:avLst>
        </a:prstGeom>
        <a:solidFill>
          <a:schemeClr val="bg1"/>
        </a:solid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rPr>
            <a:t>御社の情報を入力して下さい。</a:t>
          </a:r>
          <a:endParaRPr kumimoji="1" lang="en-US" altLang="ja-JP" sz="1100" b="1" u="sng">
            <a:solidFill>
              <a:schemeClr val="tx1"/>
            </a:solidFill>
          </a:endParaRPr>
        </a:p>
        <a:p>
          <a:pPr algn="l"/>
          <a:endParaRPr kumimoji="1" lang="en-US" altLang="ja-JP" sz="1100" b="1" u="sng">
            <a:solidFill>
              <a:schemeClr val="tx1"/>
            </a:solidFill>
          </a:endParaRPr>
        </a:p>
        <a:p>
          <a:pPr algn="l"/>
          <a:r>
            <a:rPr kumimoji="1" lang="ja-JP" altLang="en-US" sz="1100" b="1">
              <a:solidFill>
                <a:schemeClr val="tx1"/>
              </a:solidFill>
            </a:rPr>
            <a:t>・会社名</a:t>
          </a:r>
          <a:endParaRPr kumimoji="1" lang="en-US" altLang="ja-JP" sz="1100" b="1">
            <a:solidFill>
              <a:schemeClr val="tx1"/>
            </a:solidFill>
          </a:endParaRPr>
        </a:p>
        <a:p>
          <a:pPr algn="l"/>
          <a:r>
            <a:rPr kumimoji="1" lang="ja-JP" altLang="en-US" sz="1100" b="1">
              <a:solidFill>
                <a:schemeClr val="tx1"/>
              </a:solidFill>
            </a:rPr>
            <a:t>・登録番号</a:t>
          </a:r>
          <a:endParaRPr kumimoji="1" lang="en-US" altLang="ja-JP" sz="1100" b="1">
            <a:solidFill>
              <a:schemeClr val="tx1"/>
            </a:solidFill>
          </a:endParaRPr>
        </a:p>
        <a:p>
          <a:pPr algn="l"/>
          <a:r>
            <a:rPr kumimoji="1" lang="ja-JP" altLang="en-US" sz="1100" b="1">
              <a:solidFill>
                <a:schemeClr val="tx1"/>
              </a:solidFill>
            </a:rPr>
            <a:t>・郵便番号</a:t>
          </a:r>
          <a:endParaRPr kumimoji="1" lang="en-US" altLang="ja-JP" sz="1100" b="1">
            <a:solidFill>
              <a:schemeClr val="tx1"/>
            </a:solidFill>
          </a:endParaRPr>
        </a:p>
        <a:p>
          <a:pPr algn="l"/>
          <a:r>
            <a:rPr kumimoji="1" lang="ja-JP" altLang="en-US" sz="1100" b="1">
              <a:solidFill>
                <a:schemeClr val="tx1"/>
              </a:solidFill>
            </a:rPr>
            <a:t>・住所（住所が長い場合は下の段もご利用下さい）</a:t>
          </a:r>
          <a:endParaRPr kumimoji="1" lang="en-US" altLang="ja-JP" sz="1100" b="1">
            <a:solidFill>
              <a:schemeClr val="tx1"/>
            </a:solidFill>
          </a:endParaRPr>
        </a:p>
        <a:p>
          <a:pPr algn="l"/>
          <a:r>
            <a:rPr kumimoji="1" lang="ja-JP" altLang="en-US" sz="1100" b="1">
              <a:solidFill>
                <a:schemeClr val="tx1"/>
              </a:solidFill>
            </a:rPr>
            <a:t>・</a:t>
          </a:r>
          <a:r>
            <a:rPr kumimoji="1" lang="en-US" altLang="ja-JP" sz="1100" b="1">
              <a:solidFill>
                <a:schemeClr val="tx1"/>
              </a:solidFill>
            </a:rPr>
            <a:t>TEL</a:t>
          </a:r>
          <a:r>
            <a:rPr kumimoji="1" lang="ja-JP" altLang="en-US" sz="1100" b="1">
              <a:solidFill>
                <a:schemeClr val="tx1"/>
              </a:solidFill>
            </a:rPr>
            <a:t>（電話）</a:t>
          </a:r>
          <a:endParaRPr kumimoji="1" lang="en-US" altLang="ja-JP" sz="1100" b="1">
            <a:solidFill>
              <a:schemeClr val="tx1"/>
            </a:solidFill>
          </a:endParaRPr>
        </a:p>
        <a:p>
          <a:pPr algn="l"/>
          <a:r>
            <a:rPr kumimoji="1" lang="ja-JP" altLang="en-US" sz="1100" b="1">
              <a:solidFill>
                <a:schemeClr val="tx1"/>
              </a:solidFill>
            </a:rPr>
            <a:t>・</a:t>
          </a:r>
          <a:r>
            <a:rPr kumimoji="1" lang="en-US" altLang="ja-JP" sz="1100" b="1">
              <a:solidFill>
                <a:schemeClr val="tx1"/>
              </a:solidFill>
            </a:rPr>
            <a:t>FAX</a:t>
          </a:r>
        </a:p>
        <a:p>
          <a:pPr algn="l"/>
          <a:r>
            <a:rPr kumimoji="1" lang="ja-JP" altLang="en-US" sz="1100" b="1">
              <a:solidFill>
                <a:schemeClr val="tx1"/>
              </a:solidFill>
            </a:rPr>
            <a:t>・銀行名、支店名</a:t>
          </a:r>
          <a:endParaRPr kumimoji="1" lang="en-US" altLang="ja-JP" sz="1100" b="1">
            <a:solidFill>
              <a:schemeClr val="tx1"/>
            </a:solidFill>
          </a:endParaRPr>
        </a:p>
        <a:p>
          <a:pPr algn="l"/>
          <a:r>
            <a:rPr kumimoji="1" lang="ja-JP" altLang="en-US" sz="1100" b="1">
              <a:solidFill>
                <a:schemeClr val="tx1"/>
              </a:solidFill>
            </a:rPr>
            <a:t>・預金種別</a:t>
          </a:r>
          <a:endParaRPr kumimoji="1" lang="en-US" altLang="ja-JP" sz="1100" b="1">
            <a:solidFill>
              <a:schemeClr val="tx1"/>
            </a:solidFill>
          </a:endParaRPr>
        </a:p>
        <a:p>
          <a:pPr algn="l"/>
          <a:r>
            <a:rPr kumimoji="1" lang="ja-JP" altLang="en-US" sz="1100" b="1">
              <a:solidFill>
                <a:schemeClr val="tx1"/>
              </a:solidFill>
            </a:rPr>
            <a:t>・口座番号</a:t>
          </a:r>
          <a:endParaRPr kumimoji="1" lang="en-US" altLang="ja-JP" sz="1100" b="1">
            <a:solidFill>
              <a:schemeClr val="tx1"/>
            </a:solidFill>
          </a:endParaRPr>
        </a:p>
        <a:p>
          <a:pPr algn="l"/>
          <a:r>
            <a:rPr kumimoji="1" lang="ja-JP" altLang="en-US" sz="1100" b="1">
              <a:solidFill>
                <a:schemeClr val="tx1"/>
              </a:solidFill>
            </a:rPr>
            <a:t>・業者コード（弊社指定の仕入先コードがお分かりの場合）</a:t>
          </a:r>
        </a:p>
      </xdr:txBody>
    </xdr:sp>
    <xdr:clientData/>
  </xdr:twoCellAnchor>
  <xdr:twoCellAnchor>
    <xdr:from>
      <xdr:col>29</xdr:col>
      <xdr:colOff>385763</xdr:colOff>
      <xdr:row>32</xdr:row>
      <xdr:rowOff>28575</xdr:rowOff>
    </xdr:from>
    <xdr:to>
      <xdr:col>33</xdr:col>
      <xdr:colOff>376238</xdr:colOff>
      <xdr:row>35</xdr:row>
      <xdr:rowOff>57150</xdr:rowOff>
    </xdr:to>
    <xdr:sp macro="" textlink="">
      <xdr:nvSpPr>
        <xdr:cNvPr id="7" name="吹き出し: 角を丸めた四角形 6">
          <a:extLst>
            <a:ext uri="{FF2B5EF4-FFF2-40B4-BE49-F238E27FC236}">
              <a16:creationId xmlns:a16="http://schemas.microsoft.com/office/drawing/2014/main" id="{8695EAB4-09E7-4528-AB62-4CA6F274C66D}"/>
            </a:ext>
          </a:extLst>
        </xdr:cNvPr>
        <xdr:cNvSpPr/>
      </xdr:nvSpPr>
      <xdr:spPr>
        <a:xfrm>
          <a:off x="11558588" y="6724650"/>
          <a:ext cx="2733675" cy="628650"/>
        </a:xfrm>
        <a:prstGeom prst="wedgeRoundRectCallout">
          <a:avLst>
            <a:gd name="adj1" fmla="val -70694"/>
            <a:gd name="adj2" fmla="val 63080"/>
            <a:gd name="adj3" fmla="val 16667"/>
          </a:avLst>
        </a:prstGeom>
        <a:solidFill>
          <a:schemeClr val="bg1"/>
        </a:solid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a:solidFill>
                <a:schemeClr val="tx1"/>
              </a:solidFill>
            </a:rPr>
            <a:t>行が足りなくなった場合は、行をコピーし挿入して増やすことができます。</a:t>
          </a:r>
        </a:p>
      </xdr:txBody>
    </xdr:sp>
    <xdr:clientData/>
  </xdr:twoCellAnchor>
  <xdr:twoCellAnchor>
    <xdr:from>
      <xdr:col>29</xdr:col>
      <xdr:colOff>309563</xdr:colOff>
      <xdr:row>14</xdr:row>
      <xdr:rowOff>66675</xdr:rowOff>
    </xdr:from>
    <xdr:to>
      <xdr:col>35</xdr:col>
      <xdr:colOff>392906</xdr:colOff>
      <xdr:row>26</xdr:row>
      <xdr:rowOff>71437</xdr:rowOff>
    </xdr:to>
    <xdr:sp macro="" textlink="">
      <xdr:nvSpPr>
        <xdr:cNvPr id="8" name="吹き出し: 角を丸めた四角形 7">
          <a:extLst>
            <a:ext uri="{FF2B5EF4-FFF2-40B4-BE49-F238E27FC236}">
              <a16:creationId xmlns:a16="http://schemas.microsoft.com/office/drawing/2014/main" id="{9C89E222-BDD8-456A-911C-A4C89ACE4AC9}"/>
            </a:ext>
          </a:extLst>
        </xdr:cNvPr>
        <xdr:cNvSpPr/>
      </xdr:nvSpPr>
      <xdr:spPr>
        <a:xfrm>
          <a:off x="11489532" y="3281363"/>
          <a:ext cx="4226718" cy="2290762"/>
        </a:xfrm>
        <a:prstGeom prst="wedgeRoundRectCallout">
          <a:avLst>
            <a:gd name="adj1" fmla="val -63017"/>
            <a:gd name="adj2" fmla="val -31543"/>
            <a:gd name="adj3" fmla="val 16667"/>
          </a:avLst>
        </a:prstGeom>
        <a:solidFill>
          <a:schemeClr val="bg1"/>
        </a:solidFill>
        <a:ln w="254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b="1" u="sng">
              <a:solidFill>
                <a:schemeClr val="tx1"/>
              </a:solidFill>
            </a:rPr>
            <a:t>明細の入力をお願いします。</a:t>
          </a:r>
          <a:endParaRPr kumimoji="1" lang="en-US" altLang="ja-JP" sz="1100" b="1" u="sng">
            <a:solidFill>
              <a:schemeClr val="tx1"/>
            </a:solidFill>
          </a:endParaRPr>
        </a:p>
        <a:p>
          <a:pPr algn="l"/>
          <a:endParaRPr kumimoji="1" lang="en-US" altLang="ja-JP" sz="1100" b="1" u="sng">
            <a:solidFill>
              <a:schemeClr val="tx1"/>
            </a:solidFill>
          </a:endParaRPr>
        </a:p>
        <a:p>
          <a:pPr algn="l"/>
          <a:r>
            <a:rPr kumimoji="1" lang="ja-JP" altLang="en-US" sz="1100" b="1">
              <a:solidFill>
                <a:schemeClr val="tx1"/>
              </a:solidFill>
            </a:rPr>
            <a:t>・日付（必須）</a:t>
          </a:r>
          <a:endParaRPr kumimoji="1" lang="en-US" altLang="ja-JP" sz="1100" b="1">
            <a:solidFill>
              <a:schemeClr val="tx1"/>
            </a:solidFill>
          </a:endParaRPr>
        </a:p>
        <a:p>
          <a:pPr algn="l"/>
          <a:r>
            <a:rPr kumimoji="1" lang="ja-JP" altLang="en-US" sz="1100" b="1">
              <a:solidFill>
                <a:schemeClr val="tx1"/>
              </a:solidFill>
            </a:rPr>
            <a:t>・種別</a:t>
          </a:r>
          <a:r>
            <a:rPr kumimoji="1" lang="en-US" altLang="ja-JP" sz="1100" b="1">
              <a:solidFill>
                <a:schemeClr val="tx1"/>
              </a:solidFill>
            </a:rPr>
            <a:t>CD</a:t>
          </a:r>
        </a:p>
        <a:p>
          <a:pPr algn="l"/>
          <a:r>
            <a:rPr kumimoji="1" lang="ja-JP" altLang="en-US" sz="1100" b="1">
              <a:solidFill>
                <a:schemeClr val="tx1"/>
              </a:solidFill>
            </a:rPr>
            <a:t>・品名、数量、単位、単価、金額（必須）</a:t>
          </a:r>
          <a:endParaRPr kumimoji="1" lang="en-US" altLang="ja-JP" sz="1100" b="1">
            <a:solidFill>
              <a:schemeClr val="tx1"/>
            </a:solidFill>
          </a:endParaRPr>
        </a:p>
        <a:p>
          <a:pPr algn="l"/>
          <a:r>
            <a:rPr kumimoji="1" lang="ja-JP" altLang="en-US" sz="1100" b="1">
              <a:solidFill>
                <a:schemeClr val="tx1"/>
              </a:solidFill>
            </a:rPr>
            <a:t>・税率：</a:t>
          </a:r>
          <a:r>
            <a:rPr kumimoji="1" lang="en-US" altLang="ja-JP" sz="1100" b="1">
              <a:solidFill>
                <a:schemeClr val="tx1"/>
              </a:solidFill>
            </a:rPr>
            <a:t>10%</a:t>
          </a:r>
          <a:r>
            <a:rPr kumimoji="1" lang="ja-JP" altLang="en-US" sz="1100" b="1">
              <a:solidFill>
                <a:schemeClr val="tx1"/>
              </a:solidFill>
            </a:rPr>
            <a:t>、</a:t>
          </a:r>
          <a:r>
            <a:rPr kumimoji="1" lang="en-US" altLang="ja-JP" sz="1100" b="1">
              <a:solidFill>
                <a:schemeClr val="tx1"/>
              </a:solidFill>
            </a:rPr>
            <a:t>8%</a:t>
          </a:r>
          <a:r>
            <a:rPr kumimoji="1" lang="ja-JP" altLang="en-US" sz="1100" b="1">
              <a:solidFill>
                <a:schemeClr val="tx1"/>
              </a:solidFill>
            </a:rPr>
            <a:t>、非課税は空欄（必須）</a:t>
          </a:r>
          <a:endParaRPr kumimoji="1" lang="en-US" altLang="ja-JP" sz="1100" b="1">
            <a:solidFill>
              <a:schemeClr val="tx1"/>
            </a:solidFill>
          </a:endParaRPr>
        </a:p>
        <a:p>
          <a:pPr algn="l"/>
          <a:r>
            <a:rPr kumimoji="1" lang="ja-JP" altLang="en-US" sz="1100" b="1">
              <a:solidFill>
                <a:schemeClr val="tx1"/>
              </a:solidFill>
            </a:rPr>
            <a:t>・備考</a:t>
          </a:r>
          <a:endParaRPr kumimoji="1" lang="en-US" altLang="ja-JP" sz="1100" b="1">
            <a:solidFill>
              <a:schemeClr val="tx1"/>
            </a:solidFill>
          </a:endParaRPr>
        </a:p>
        <a:p>
          <a:pPr algn="l"/>
          <a:r>
            <a:rPr kumimoji="1" lang="en-US" altLang="ja-JP" sz="1400" b="1">
              <a:solidFill>
                <a:srgbClr val="FF0000"/>
              </a:solidFill>
            </a:rPr>
            <a:t>※</a:t>
          </a:r>
          <a:r>
            <a:rPr kumimoji="1" lang="ja-JP" altLang="en-US" sz="1400" b="1">
              <a:solidFill>
                <a:srgbClr val="FF0000"/>
              </a:solidFill>
            </a:rPr>
            <a:t>金額は税抜きで記入をお願いします。</a:t>
          </a:r>
        </a:p>
      </xdr:txBody>
    </xdr:sp>
    <xdr:clientData/>
  </xdr:twoCellAnchor>
  <xdr:twoCellAnchor>
    <xdr:from>
      <xdr:col>0</xdr:col>
      <xdr:colOff>38100</xdr:colOff>
      <xdr:row>8</xdr:row>
      <xdr:rowOff>0</xdr:rowOff>
    </xdr:from>
    <xdr:to>
      <xdr:col>15</xdr:col>
      <xdr:colOff>47625</xdr:colOff>
      <xdr:row>14</xdr:row>
      <xdr:rowOff>52388</xdr:rowOff>
    </xdr:to>
    <xdr:sp macro="" textlink="">
      <xdr:nvSpPr>
        <xdr:cNvPr id="10" name="四角形: 角を丸くする 9">
          <a:extLst>
            <a:ext uri="{FF2B5EF4-FFF2-40B4-BE49-F238E27FC236}">
              <a16:creationId xmlns:a16="http://schemas.microsoft.com/office/drawing/2014/main" id="{84EBD597-D531-4CE8-B981-6720F11C0494}"/>
            </a:ext>
          </a:extLst>
        </xdr:cNvPr>
        <xdr:cNvSpPr/>
      </xdr:nvSpPr>
      <xdr:spPr>
        <a:xfrm>
          <a:off x="3771900" y="1809750"/>
          <a:ext cx="5200650" cy="1481138"/>
        </a:xfrm>
        <a:prstGeom prst="roundRect">
          <a:avLst>
            <a:gd name="adj" fmla="val 4979"/>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0</xdr:colOff>
      <xdr:row>5</xdr:row>
      <xdr:rowOff>19050</xdr:rowOff>
    </xdr:from>
    <xdr:to>
      <xdr:col>20</xdr:col>
      <xdr:colOff>142875</xdr:colOff>
      <xdr:row>7</xdr:row>
      <xdr:rowOff>190500</xdr:rowOff>
    </xdr:to>
    <xdr:sp macro="" textlink="">
      <xdr:nvSpPr>
        <xdr:cNvPr id="11" name="四角形: 角を丸くする 10">
          <a:extLst>
            <a:ext uri="{FF2B5EF4-FFF2-40B4-BE49-F238E27FC236}">
              <a16:creationId xmlns:a16="http://schemas.microsoft.com/office/drawing/2014/main" id="{08DF8F39-E7BE-45BD-B46C-88FA24B9BE6C}"/>
            </a:ext>
          </a:extLst>
        </xdr:cNvPr>
        <xdr:cNvSpPr/>
      </xdr:nvSpPr>
      <xdr:spPr>
        <a:xfrm>
          <a:off x="5648325" y="1247775"/>
          <a:ext cx="1400175" cy="523875"/>
        </a:xfrm>
        <a:prstGeom prst="roundRect">
          <a:avLst>
            <a:gd name="adj" fmla="val 4979"/>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C38"/>
  <sheetViews>
    <sheetView tabSelected="1" view="pageBreakPreview" zoomScaleNormal="100" zoomScaleSheetLayoutView="100" workbookViewId="0">
      <selection activeCell="M1" sqref="M1:S1"/>
    </sheetView>
  </sheetViews>
  <sheetFormatPr defaultColWidth="9" defaultRowHeight="13.2" x14ac:dyDescent="0.2"/>
  <cols>
    <col min="1" max="1" width="0.6640625" style="1" customWidth="1"/>
    <col min="2" max="2" width="2.44140625" style="1" customWidth="1"/>
    <col min="3" max="3" width="2.33203125" style="1" customWidth="1"/>
    <col min="4" max="4" width="3.21875" style="1" customWidth="1"/>
    <col min="5" max="5" width="2" style="1" customWidth="1"/>
    <col min="6" max="6" width="3.77734375" style="1" customWidth="1"/>
    <col min="7" max="7" width="3.21875" style="1" customWidth="1"/>
    <col min="8" max="8" width="2.77734375" style="1" customWidth="1"/>
    <col min="9" max="9" width="3.33203125" style="1" customWidth="1"/>
    <col min="10" max="10" width="3.6640625" style="1" customWidth="1"/>
    <col min="11" max="11" width="7.44140625" style="1" customWidth="1"/>
    <col min="12" max="12" width="16.77734375" style="1" customWidth="1"/>
    <col min="13" max="13" width="8.109375" style="1" customWidth="1"/>
    <col min="14" max="14" width="6.88671875" style="1" customWidth="1"/>
    <col min="15" max="15" width="1.33203125" style="1" customWidth="1"/>
    <col min="16" max="16" width="6" style="1" customWidth="1"/>
    <col min="17" max="17" width="2.77734375" style="1" customWidth="1"/>
    <col min="18" max="18" width="1.33203125" style="1" customWidth="1"/>
    <col min="19" max="19" width="9.88671875" style="1" customWidth="1"/>
    <col min="20" max="20" width="2.44140625" style="1" customWidth="1"/>
    <col min="21" max="21" width="4.109375" style="1" customWidth="1"/>
    <col min="22" max="22" width="2.33203125" style="1" customWidth="1"/>
    <col min="23" max="23" width="10" style="1" customWidth="1"/>
    <col min="24" max="25" width="4.77734375" style="1" customWidth="1"/>
    <col min="26" max="26" width="8.77734375" style="1" customWidth="1"/>
    <col min="27" max="27" width="7" style="1" customWidth="1"/>
    <col min="28" max="29" width="7.109375" style="1" customWidth="1"/>
    <col min="30" max="16384" width="9" style="1"/>
  </cols>
  <sheetData>
    <row r="1" spans="1:29" ht="24.75" customHeight="1" thickBot="1" x14ac:dyDescent="0.25">
      <c r="M1" s="157" t="s">
        <v>0</v>
      </c>
      <c r="N1" s="157"/>
      <c r="O1" s="157"/>
      <c r="P1" s="157"/>
      <c r="Q1" s="157"/>
      <c r="R1" s="157"/>
      <c r="S1" s="157"/>
      <c r="AB1" s="158"/>
      <c r="AC1" s="158"/>
    </row>
    <row r="2" spans="1:29" ht="18" customHeight="1" thickTop="1" x14ac:dyDescent="0.2">
      <c r="C2" s="1" t="s">
        <v>1</v>
      </c>
      <c r="D2" s="199">
        <v>3600114</v>
      </c>
      <c r="E2" s="199"/>
      <c r="F2" s="199"/>
      <c r="G2" s="199"/>
      <c r="W2" s="29" t="s">
        <v>11</v>
      </c>
      <c r="X2" s="56"/>
      <c r="Y2" s="56"/>
      <c r="Z2" s="56"/>
      <c r="AA2" s="56"/>
      <c r="AB2" s="56"/>
      <c r="AC2" s="24"/>
    </row>
    <row r="3" spans="1:29" ht="18" customHeight="1" x14ac:dyDescent="0.2">
      <c r="D3" s="184" t="s">
        <v>19</v>
      </c>
      <c r="E3" s="184"/>
      <c r="F3" s="184"/>
      <c r="G3" s="184"/>
      <c r="H3" s="184"/>
      <c r="I3" s="184"/>
      <c r="J3" s="184"/>
      <c r="K3" s="184"/>
      <c r="L3" s="184"/>
      <c r="M3" s="184"/>
      <c r="W3" s="29" t="s">
        <v>22</v>
      </c>
      <c r="X3" s="56"/>
      <c r="Y3" s="56"/>
      <c r="Z3" s="56"/>
      <c r="AA3" s="56"/>
      <c r="AB3" s="56"/>
      <c r="AC3" s="24"/>
    </row>
    <row r="4" spans="1:29" ht="18" customHeight="1" x14ac:dyDescent="0.3">
      <c r="D4" s="184"/>
      <c r="E4" s="184"/>
      <c r="F4" s="184"/>
      <c r="G4" s="184"/>
      <c r="H4" s="184"/>
      <c r="I4" s="184"/>
      <c r="J4" s="184"/>
      <c r="K4" s="184"/>
      <c r="L4" s="184"/>
      <c r="M4" s="184"/>
      <c r="N4" s="18"/>
      <c r="O4" s="18"/>
      <c r="V4" s="28" t="s">
        <v>1</v>
      </c>
      <c r="W4" s="27" t="s">
        <v>12</v>
      </c>
      <c r="X4" s="173" t="s">
        <v>13</v>
      </c>
      <c r="Y4" s="173"/>
      <c r="Z4" s="173"/>
      <c r="AA4" s="173"/>
      <c r="AB4" s="173"/>
      <c r="AC4" s="173"/>
    </row>
    <row r="5" spans="1:29" ht="18" customHeight="1" x14ac:dyDescent="0.3">
      <c r="E5" s="197" t="s">
        <v>53</v>
      </c>
      <c r="F5" s="197"/>
      <c r="G5" s="197"/>
      <c r="H5" s="197"/>
      <c r="I5" s="197"/>
      <c r="J5" s="197"/>
      <c r="K5" s="197"/>
      <c r="L5" s="197"/>
      <c r="M5" s="171" t="s">
        <v>21</v>
      </c>
      <c r="N5" s="18"/>
      <c r="O5" s="18"/>
      <c r="V5" s="28"/>
      <c r="W5" s="24"/>
      <c r="X5" s="173" t="s">
        <v>14</v>
      </c>
      <c r="Y5" s="173"/>
      <c r="Z5" s="173"/>
      <c r="AA5" s="173"/>
      <c r="AB5" s="173"/>
      <c r="AC5" s="173"/>
    </row>
    <row r="6" spans="1:29" ht="18" customHeight="1" x14ac:dyDescent="0.2">
      <c r="E6" s="198"/>
      <c r="F6" s="198"/>
      <c r="G6" s="198"/>
      <c r="H6" s="198"/>
      <c r="I6" s="198"/>
      <c r="J6" s="198"/>
      <c r="K6" s="198"/>
      <c r="L6" s="198"/>
      <c r="M6" s="172"/>
      <c r="R6" s="22" t="s">
        <v>23</v>
      </c>
      <c r="W6" s="28" t="s">
        <v>2</v>
      </c>
      <c r="X6" s="174"/>
      <c r="Y6" s="174"/>
      <c r="Z6" s="174"/>
      <c r="AA6" s="71" t="s">
        <v>15</v>
      </c>
      <c r="AB6" s="71"/>
      <c r="AC6" s="71"/>
    </row>
    <row r="7" spans="1:29" ht="7.5" customHeight="1" thickBot="1" x14ac:dyDescent="0.35">
      <c r="E7" s="31"/>
      <c r="F7" s="31"/>
      <c r="G7" s="31"/>
      <c r="H7" s="31"/>
      <c r="I7" s="31"/>
      <c r="J7" s="31"/>
      <c r="K7" s="31"/>
      <c r="L7" s="31"/>
      <c r="M7" s="32"/>
      <c r="Q7" s="119" t="s">
        <v>37</v>
      </c>
      <c r="R7" s="121"/>
      <c r="S7" s="121"/>
      <c r="T7" s="123" t="s">
        <v>38</v>
      </c>
      <c r="W7" s="125" t="s">
        <v>3</v>
      </c>
      <c r="X7" s="127"/>
      <c r="Y7" s="127"/>
      <c r="Z7" s="127"/>
      <c r="AA7" s="129" t="s">
        <v>16</v>
      </c>
      <c r="AB7" s="71" t="s">
        <v>17</v>
      </c>
      <c r="AC7" s="71"/>
    </row>
    <row r="8" spans="1:29" ht="18" customHeight="1" thickBot="1" x14ac:dyDescent="0.25">
      <c r="B8" s="218" t="s">
        <v>39</v>
      </c>
      <c r="C8" s="218"/>
      <c r="D8" s="218"/>
      <c r="E8" s="202"/>
      <c r="F8" s="202"/>
      <c r="G8" s="202"/>
      <c r="H8" s="202"/>
      <c r="I8" s="202"/>
      <c r="J8" s="202"/>
      <c r="K8" s="202"/>
      <c r="L8" s="202"/>
      <c r="M8" s="202"/>
      <c r="N8" s="202"/>
      <c r="O8" s="202"/>
      <c r="P8" s="2"/>
      <c r="Q8" s="120"/>
      <c r="R8" s="122"/>
      <c r="S8" s="122"/>
      <c r="T8" s="124"/>
      <c r="W8" s="126"/>
      <c r="X8" s="128"/>
      <c r="Y8" s="128"/>
      <c r="Z8" s="128"/>
      <c r="AA8" s="129"/>
      <c r="AB8" s="71"/>
      <c r="AC8" s="71"/>
    </row>
    <row r="9" spans="1:29" ht="16.5" customHeight="1" x14ac:dyDescent="0.2">
      <c r="A9" s="3"/>
      <c r="B9" s="209" t="s">
        <v>55</v>
      </c>
      <c r="C9" s="204"/>
      <c r="D9" s="204"/>
      <c r="E9" s="204"/>
      <c r="F9" s="204"/>
      <c r="G9" s="204"/>
      <c r="H9" s="203" t="s">
        <v>26</v>
      </c>
      <c r="I9" s="204"/>
      <c r="J9" s="204"/>
      <c r="K9" s="205"/>
      <c r="L9" s="182" t="s">
        <v>41</v>
      </c>
      <c r="M9" s="183"/>
      <c r="N9" s="183"/>
      <c r="O9" s="183"/>
      <c r="P9" s="2"/>
      <c r="Q9" s="103" t="s">
        <v>30</v>
      </c>
      <c r="R9" s="104"/>
      <c r="S9" s="104"/>
      <c r="T9" s="105"/>
      <c r="U9" s="117" t="s">
        <v>31</v>
      </c>
      <c r="V9" s="104"/>
      <c r="W9" s="105"/>
      <c r="X9" s="117" t="s">
        <v>32</v>
      </c>
      <c r="Y9" s="104"/>
      <c r="Z9" s="118"/>
    </row>
    <row r="10" spans="1:29" ht="18" customHeight="1" thickBot="1" x14ac:dyDescent="0.25">
      <c r="A10" s="3"/>
      <c r="B10" s="210"/>
      <c r="C10" s="211"/>
      <c r="D10" s="211"/>
      <c r="E10" s="211"/>
      <c r="F10" s="211"/>
      <c r="G10" s="211"/>
      <c r="H10" s="206"/>
      <c r="I10" s="207"/>
      <c r="J10" s="207"/>
      <c r="K10" s="208"/>
      <c r="L10" s="200"/>
      <c r="M10" s="201"/>
      <c r="N10" s="201"/>
      <c r="O10" s="201"/>
      <c r="P10" s="19">
        <v>0.1</v>
      </c>
      <c r="Q10" s="110">
        <f>SUMIF(Y17:Y36,P10,W17:X36)</f>
        <v>0</v>
      </c>
      <c r="R10" s="111"/>
      <c r="S10" s="111"/>
      <c r="T10" s="112"/>
      <c r="U10" s="328"/>
      <c r="V10" s="329"/>
      <c r="W10" s="330"/>
      <c r="X10" s="114">
        <f>ROUNDDOWN(IF((Q10+U10)&lt;&gt;0,(Q10+U10)*0.1,0),0)</f>
        <v>0</v>
      </c>
      <c r="Y10" s="114"/>
      <c r="Z10" s="116"/>
      <c r="AA10" s="40"/>
      <c r="AB10" s="17"/>
      <c r="AC10" s="17"/>
    </row>
    <row r="11" spans="1:29" ht="15.75" customHeight="1" x14ac:dyDescent="0.2">
      <c r="A11" s="3"/>
      <c r="B11" s="3"/>
      <c r="C11" s="3"/>
      <c r="D11" s="3"/>
      <c r="E11" s="3"/>
      <c r="F11" s="3"/>
      <c r="G11" s="3"/>
      <c r="H11" s="175" t="s">
        <v>28</v>
      </c>
      <c r="I11" s="175"/>
      <c r="J11" s="175"/>
      <c r="K11" s="176"/>
      <c r="L11" s="41" t="s">
        <v>29</v>
      </c>
      <c r="M11" s="222" t="s">
        <v>27</v>
      </c>
      <c r="N11" s="175"/>
      <c r="O11" s="175"/>
      <c r="P11" s="20">
        <v>0.08</v>
      </c>
      <c r="Q11" s="110">
        <f>SUMIF(Y17:Y36,P11,W17:W36)</f>
        <v>0</v>
      </c>
      <c r="R11" s="111"/>
      <c r="S11" s="111"/>
      <c r="T11" s="112"/>
      <c r="U11" s="328"/>
      <c r="V11" s="329"/>
      <c r="W11" s="330"/>
      <c r="X11" s="114">
        <f>ROUNDDOWN(IF((Q11+U11)&lt;&gt;0,(Q11+U11)*0.08,0),0)</f>
        <v>0</v>
      </c>
      <c r="Y11" s="114"/>
      <c r="Z11" s="116"/>
      <c r="AA11" s="5"/>
      <c r="AB11" s="4"/>
      <c r="AC11" s="5"/>
    </row>
    <row r="12" spans="1:29" ht="20.100000000000001" customHeight="1" thickBot="1" x14ac:dyDescent="0.25">
      <c r="A12" s="3"/>
      <c r="B12" s="3"/>
      <c r="C12" s="3"/>
      <c r="D12" s="3"/>
      <c r="E12" s="3"/>
      <c r="H12" s="220"/>
      <c r="I12" s="220"/>
      <c r="J12" s="220"/>
      <c r="K12" s="221"/>
      <c r="L12" s="26"/>
      <c r="M12" s="223"/>
      <c r="N12" s="224"/>
      <c r="O12" s="224"/>
      <c r="P12" s="21" t="s">
        <v>34</v>
      </c>
      <c r="Q12" s="163">
        <f>SUMIF(Y17:Y36,"",W17:W36)</f>
        <v>0</v>
      </c>
      <c r="R12" s="164"/>
      <c r="S12" s="164"/>
      <c r="T12" s="165"/>
      <c r="U12" s="331"/>
      <c r="V12" s="332"/>
      <c r="W12" s="333"/>
      <c r="X12" s="160">
        <f>Q12+U12</f>
        <v>0</v>
      </c>
      <c r="Y12" s="160"/>
      <c r="Z12" s="162"/>
      <c r="AA12" s="15"/>
      <c r="AB12" s="6"/>
      <c r="AC12" s="15"/>
    </row>
    <row r="13" spans="1:29" ht="15.75" customHeight="1" x14ac:dyDescent="0.2">
      <c r="A13" s="3"/>
      <c r="B13" s="216" t="s">
        <v>4</v>
      </c>
      <c r="C13" s="167"/>
      <c r="D13" s="167"/>
      <c r="E13" s="167"/>
      <c r="F13" s="167"/>
      <c r="G13" s="167"/>
      <c r="H13" s="166" t="s">
        <v>24</v>
      </c>
      <c r="I13" s="167"/>
      <c r="J13" s="167"/>
      <c r="K13" s="217"/>
      <c r="L13" s="30" t="s">
        <v>5</v>
      </c>
      <c r="M13" s="166" t="s">
        <v>6</v>
      </c>
      <c r="N13" s="167"/>
      <c r="O13" s="168"/>
      <c r="P13" s="7"/>
      <c r="Q13" s="103" t="s">
        <v>7</v>
      </c>
      <c r="R13" s="104"/>
      <c r="S13" s="104"/>
      <c r="T13" s="105"/>
      <c r="U13" s="117" t="s">
        <v>8</v>
      </c>
      <c r="V13" s="104"/>
      <c r="W13" s="105"/>
      <c r="X13" s="104" t="s">
        <v>9</v>
      </c>
      <c r="Y13" s="104"/>
      <c r="Z13" s="105"/>
      <c r="AA13" s="177" t="s">
        <v>50</v>
      </c>
      <c r="AB13" s="178"/>
      <c r="AC13" s="179"/>
    </row>
    <row r="14" spans="1:29" ht="20.100000000000001" customHeight="1" thickBot="1" x14ac:dyDescent="0.25">
      <c r="A14" s="3"/>
      <c r="B14" s="188"/>
      <c r="C14" s="186"/>
      <c r="D14" s="186"/>
      <c r="E14" s="186"/>
      <c r="F14" s="186"/>
      <c r="G14" s="186"/>
      <c r="H14" s="185"/>
      <c r="I14" s="186"/>
      <c r="J14" s="186"/>
      <c r="K14" s="187"/>
      <c r="L14" s="25"/>
      <c r="M14" s="169">
        <f>B14-H14+L14</f>
        <v>0</v>
      </c>
      <c r="N14" s="154"/>
      <c r="O14" s="170"/>
      <c r="P14" s="8"/>
      <c r="Q14" s="153">
        <f>SUM(Q10:T12)</f>
        <v>0</v>
      </c>
      <c r="R14" s="154"/>
      <c r="S14" s="154"/>
      <c r="T14" s="155"/>
      <c r="U14" s="159">
        <f>SUM(U10:W12)</f>
        <v>0</v>
      </c>
      <c r="V14" s="160"/>
      <c r="W14" s="161"/>
      <c r="X14" s="159">
        <f>SUM(X10:Z12)</f>
        <v>0</v>
      </c>
      <c r="Y14" s="160"/>
      <c r="Z14" s="161"/>
      <c r="AA14" s="180">
        <f>Q14+U14+X14</f>
        <v>0</v>
      </c>
      <c r="AB14" s="164"/>
      <c r="AC14" s="181"/>
    </row>
    <row r="15" spans="1:29" ht="7.5" customHeight="1" thickBot="1" x14ac:dyDescent="0.25">
      <c r="AB15" s="9"/>
      <c r="AC15" s="9"/>
    </row>
    <row r="16" spans="1:29" ht="12.9" customHeight="1" x14ac:dyDescent="0.2">
      <c r="A16" s="10"/>
      <c r="B16" s="192" t="s">
        <v>25</v>
      </c>
      <c r="C16" s="193"/>
      <c r="D16" s="194"/>
      <c r="E16" s="219" t="s">
        <v>42</v>
      </c>
      <c r="F16" s="193"/>
      <c r="G16" s="194"/>
      <c r="H16" s="156" t="s">
        <v>43</v>
      </c>
      <c r="I16" s="78"/>
      <c r="J16" s="78"/>
      <c r="K16" s="78"/>
      <c r="L16" s="78"/>
      <c r="M16" s="78"/>
      <c r="N16" s="78"/>
      <c r="O16" s="78"/>
      <c r="P16" s="77" t="s">
        <v>44</v>
      </c>
      <c r="Q16" s="78"/>
      <c r="R16" s="79"/>
      <c r="S16" s="16" t="s">
        <v>45</v>
      </c>
      <c r="T16" s="109" t="s">
        <v>46</v>
      </c>
      <c r="U16" s="109"/>
      <c r="V16" s="109"/>
      <c r="W16" s="109" t="s">
        <v>47</v>
      </c>
      <c r="X16" s="109"/>
      <c r="Y16" s="16" t="s">
        <v>33</v>
      </c>
      <c r="Z16" s="97" t="s">
        <v>48</v>
      </c>
      <c r="AA16" s="98"/>
      <c r="AB16" s="98"/>
      <c r="AC16" s="99"/>
    </row>
    <row r="17" spans="1:29" s="24" customFormat="1" ht="15.75" customHeight="1" x14ac:dyDescent="0.2">
      <c r="A17" s="23"/>
      <c r="B17" s="195"/>
      <c r="C17" s="196"/>
      <c r="D17" s="196"/>
      <c r="E17" s="189"/>
      <c r="F17" s="190"/>
      <c r="G17" s="191"/>
      <c r="H17" s="212"/>
      <c r="I17" s="213"/>
      <c r="J17" s="213"/>
      <c r="K17" s="213"/>
      <c r="L17" s="213"/>
      <c r="M17" s="213"/>
      <c r="N17" s="213"/>
      <c r="O17" s="213"/>
      <c r="P17" s="91"/>
      <c r="Q17" s="92"/>
      <c r="R17" s="93"/>
      <c r="S17" s="36"/>
      <c r="T17" s="65"/>
      <c r="U17" s="65"/>
      <c r="V17" s="65"/>
      <c r="W17" s="66"/>
      <c r="X17" s="67"/>
      <c r="Y17" s="33"/>
      <c r="Z17" s="100"/>
      <c r="AA17" s="101"/>
      <c r="AB17" s="101"/>
      <c r="AC17" s="102"/>
    </row>
    <row r="18" spans="1:29" s="24" customFormat="1" ht="16.350000000000001" customHeight="1" x14ac:dyDescent="0.2">
      <c r="A18" s="23"/>
      <c r="B18" s="138"/>
      <c r="C18" s="139"/>
      <c r="D18" s="139"/>
      <c r="E18" s="140"/>
      <c r="F18" s="141"/>
      <c r="G18" s="142"/>
      <c r="H18" s="214"/>
      <c r="I18" s="215"/>
      <c r="J18" s="215"/>
      <c r="K18" s="215"/>
      <c r="L18" s="215"/>
      <c r="M18" s="215"/>
      <c r="N18" s="215"/>
      <c r="O18" s="215"/>
      <c r="P18" s="106"/>
      <c r="Q18" s="107"/>
      <c r="R18" s="108"/>
      <c r="S18" s="37"/>
      <c r="T18" s="76"/>
      <c r="U18" s="76"/>
      <c r="V18" s="76"/>
      <c r="W18" s="63"/>
      <c r="X18" s="64"/>
      <c r="Y18" s="34"/>
      <c r="Z18" s="57"/>
      <c r="AA18" s="58"/>
      <c r="AB18" s="58"/>
      <c r="AC18" s="59"/>
    </row>
    <row r="19" spans="1:29" s="24" customFormat="1" ht="16.350000000000001" customHeight="1" x14ac:dyDescent="0.2">
      <c r="A19" s="23"/>
      <c r="B19" s="133"/>
      <c r="C19" s="134"/>
      <c r="D19" s="134"/>
      <c r="E19" s="135"/>
      <c r="F19" s="136"/>
      <c r="G19" s="137"/>
      <c r="H19" s="74"/>
      <c r="I19" s="75"/>
      <c r="J19" s="75"/>
      <c r="K19" s="75"/>
      <c r="L19" s="75"/>
      <c r="M19" s="75"/>
      <c r="N19" s="75"/>
      <c r="O19" s="75"/>
      <c r="P19" s="94"/>
      <c r="Q19" s="95"/>
      <c r="R19" s="96"/>
      <c r="S19" s="36"/>
      <c r="T19" s="65"/>
      <c r="U19" s="65"/>
      <c r="V19" s="65"/>
      <c r="W19" s="66"/>
      <c r="X19" s="67"/>
      <c r="Y19" s="33"/>
      <c r="Z19" s="60"/>
      <c r="AA19" s="61"/>
      <c r="AB19" s="61"/>
      <c r="AC19" s="62"/>
    </row>
    <row r="20" spans="1:29" s="24" customFormat="1" ht="16.350000000000001" customHeight="1" x14ac:dyDescent="0.2">
      <c r="A20" s="23"/>
      <c r="B20" s="138"/>
      <c r="C20" s="139"/>
      <c r="D20" s="139"/>
      <c r="E20" s="140"/>
      <c r="F20" s="141"/>
      <c r="G20" s="142"/>
      <c r="H20" s="72"/>
      <c r="I20" s="73"/>
      <c r="J20" s="73"/>
      <c r="K20" s="73"/>
      <c r="L20" s="73"/>
      <c r="M20" s="73"/>
      <c r="N20" s="73"/>
      <c r="O20" s="73"/>
      <c r="P20" s="68"/>
      <c r="Q20" s="69"/>
      <c r="R20" s="70"/>
      <c r="S20" s="38"/>
      <c r="T20" s="76"/>
      <c r="U20" s="76"/>
      <c r="V20" s="76"/>
      <c r="W20" s="63"/>
      <c r="X20" s="64"/>
      <c r="Y20" s="34"/>
      <c r="Z20" s="57"/>
      <c r="AA20" s="58"/>
      <c r="AB20" s="58"/>
      <c r="AC20" s="59"/>
    </row>
    <row r="21" spans="1:29" s="24" customFormat="1" ht="15.75" customHeight="1" x14ac:dyDescent="0.2">
      <c r="A21" s="23"/>
      <c r="B21" s="133"/>
      <c r="C21" s="134"/>
      <c r="D21" s="134"/>
      <c r="E21" s="135"/>
      <c r="F21" s="136"/>
      <c r="G21" s="137"/>
      <c r="H21" s="74"/>
      <c r="I21" s="75"/>
      <c r="J21" s="75"/>
      <c r="K21" s="75"/>
      <c r="L21" s="75"/>
      <c r="M21" s="75"/>
      <c r="N21" s="75"/>
      <c r="O21" s="75"/>
      <c r="P21" s="94"/>
      <c r="Q21" s="95"/>
      <c r="R21" s="96"/>
      <c r="S21" s="36"/>
      <c r="T21" s="65"/>
      <c r="U21" s="65"/>
      <c r="V21" s="65"/>
      <c r="W21" s="66"/>
      <c r="X21" s="67"/>
      <c r="Y21" s="33"/>
      <c r="Z21" s="60"/>
      <c r="AA21" s="61"/>
      <c r="AB21" s="61"/>
      <c r="AC21" s="62"/>
    </row>
    <row r="22" spans="1:29" s="24" customFormat="1" ht="16.350000000000001" customHeight="1" x14ac:dyDescent="0.2">
      <c r="A22" s="23"/>
      <c r="B22" s="138"/>
      <c r="C22" s="139"/>
      <c r="D22" s="139"/>
      <c r="E22" s="140"/>
      <c r="F22" s="141"/>
      <c r="G22" s="142"/>
      <c r="H22" s="72"/>
      <c r="I22" s="73"/>
      <c r="J22" s="73"/>
      <c r="K22" s="73"/>
      <c r="L22" s="73"/>
      <c r="M22" s="73"/>
      <c r="N22" s="73"/>
      <c r="O22" s="73"/>
      <c r="P22" s="68"/>
      <c r="Q22" s="69"/>
      <c r="R22" s="70"/>
      <c r="S22" s="38"/>
      <c r="T22" s="76"/>
      <c r="U22" s="76"/>
      <c r="V22" s="76"/>
      <c r="W22" s="63"/>
      <c r="X22" s="64"/>
      <c r="Y22" s="34"/>
      <c r="Z22" s="57"/>
      <c r="AA22" s="58"/>
      <c r="AB22" s="58"/>
      <c r="AC22" s="59"/>
    </row>
    <row r="23" spans="1:29" s="24" customFormat="1" ht="16.350000000000001" customHeight="1" x14ac:dyDescent="0.2">
      <c r="A23" s="23"/>
      <c r="B23" s="133"/>
      <c r="C23" s="134"/>
      <c r="D23" s="134"/>
      <c r="E23" s="135"/>
      <c r="F23" s="136"/>
      <c r="G23" s="137"/>
      <c r="H23" s="74"/>
      <c r="I23" s="75"/>
      <c r="J23" s="75"/>
      <c r="K23" s="75"/>
      <c r="L23" s="75"/>
      <c r="M23" s="75"/>
      <c r="N23" s="75"/>
      <c r="O23" s="75"/>
      <c r="P23" s="94"/>
      <c r="Q23" s="95"/>
      <c r="R23" s="96"/>
      <c r="S23" s="36"/>
      <c r="T23" s="65"/>
      <c r="U23" s="65"/>
      <c r="V23" s="65"/>
      <c r="W23" s="66"/>
      <c r="X23" s="67"/>
      <c r="Y23" s="33"/>
      <c r="Z23" s="60"/>
      <c r="AA23" s="61"/>
      <c r="AB23" s="61"/>
      <c r="AC23" s="62"/>
    </row>
    <row r="24" spans="1:29" s="24" customFormat="1" ht="16.350000000000001" customHeight="1" x14ac:dyDescent="0.2">
      <c r="A24" s="23"/>
      <c r="B24" s="138"/>
      <c r="C24" s="139"/>
      <c r="D24" s="139"/>
      <c r="E24" s="140"/>
      <c r="F24" s="141"/>
      <c r="G24" s="142"/>
      <c r="H24" s="72"/>
      <c r="I24" s="73"/>
      <c r="J24" s="73"/>
      <c r="K24" s="73"/>
      <c r="L24" s="73"/>
      <c r="M24" s="73"/>
      <c r="N24" s="73"/>
      <c r="O24" s="73"/>
      <c r="P24" s="68"/>
      <c r="Q24" s="69"/>
      <c r="R24" s="70"/>
      <c r="S24" s="38"/>
      <c r="T24" s="76"/>
      <c r="U24" s="76"/>
      <c r="V24" s="76"/>
      <c r="W24" s="63"/>
      <c r="X24" s="64"/>
      <c r="Y24" s="34"/>
      <c r="Z24" s="57"/>
      <c r="AA24" s="58"/>
      <c r="AB24" s="58"/>
      <c r="AC24" s="59"/>
    </row>
    <row r="25" spans="1:29" s="24" customFormat="1" ht="16.350000000000001" customHeight="1" x14ac:dyDescent="0.2">
      <c r="A25" s="23"/>
      <c r="B25" s="133"/>
      <c r="C25" s="134"/>
      <c r="D25" s="134"/>
      <c r="E25" s="135"/>
      <c r="F25" s="136"/>
      <c r="G25" s="137"/>
      <c r="H25" s="74"/>
      <c r="I25" s="75"/>
      <c r="J25" s="75"/>
      <c r="K25" s="75"/>
      <c r="L25" s="75"/>
      <c r="M25" s="75"/>
      <c r="N25" s="75"/>
      <c r="O25" s="75"/>
      <c r="P25" s="94"/>
      <c r="Q25" s="95"/>
      <c r="R25" s="96"/>
      <c r="S25" s="36"/>
      <c r="T25" s="65"/>
      <c r="U25" s="65"/>
      <c r="V25" s="65"/>
      <c r="W25" s="66"/>
      <c r="X25" s="67"/>
      <c r="Y25" s="33"/>
      <c r="Z25" s="60"/>
      <c r="AA25" s="61"/>
      <c r="AB25" s="61"/>
      <c r="AC25" s="62"/>
    </row>
    <row r="26" spans="1:29" s="24" customFormat="1" ht="15.75" customHeight="1" x14ac:dyDescent="0.2">
      <c r="A26" s="23"/>
      <c r="B26" s="138"/>
      <c r="C26" s="139"/>
      <c r="D26" s="139"/>
      <c r="E26" s="140"/>
      <c r="F26" s="141"/>
      <c r="G26" s="142"/>
      <c r="H26" s="72"/>
      <c r="I26" s="73"/>
      <c r="J26" s="73"/>
      <c r="K26" s="73"/>
      <c r="L26" s="73"/>
      <c r="M26" s="73"/>
      <c r="N26" s="73"/>
      <c r="O26" s="73"/>
      <c r="P26" s="68"/>
      <c r="Q26" s="69"/>
      <c r="R26" s="70"/>
      <c r="S26" s="38"/>
      <c r="T26" s="76"/>
      <c r="U26" s="76"/>
      <c r="V26" s="76"/>
      <c r="W26" s="63"/>
      <c r="X26" s="64"/>
      <c r="Y26" s="34"/>
      <c r="Z26" s="57"/>
      <c r="AA26" s="58"/>
      <c r="AB26" s="58"/>
      <c r="AC26" s="59"/>
    </row>
    <row r="27" spans="1:29" s="24" customFormat="1" ht="16.350000000000001" customHeight="1" x14ac:dyDescent="0.2">
      <c r="A27" s="23"/>
      <c r="B27" s="133"/>
      <c r="C27" s="134"/>
      <c r="D27" s="134"/>
      <c r="E27" s="135"/>
      <c r="F27" s="136"/>
      <c r="G27" s="137"/>
      <c r="H27" s="74"/>
      <c r="I27" s="75"/>
      <c r="J27" s="75"/>
      <c r="K27" s="75"/>
      <c r="L27" s="75"/>
      <c r="M27" s="75"/>
      <c r="N27" s="75"/>
      <c r="O27" s="75"/>
      <c r="P27" s="94"/>
      <c r="Q27" s="95"/>
      <c r="R27" s="96"/>
      <c r="S27" s="36"/>
      <c r="T27" s="65"/>
      <c r="U27" s="65"/>
      <c r="V27" s="65"/>
      <c r="W27" s="66"/>
      <c r="X27" s="67"/>
      <c r="Y27" s="33"/>
      <c r="Z27" s="60"/>
      <c r="AA27" s="61"/>
      <c r="AB27" s="61"/>
      <c r="AC27" s="62"/>
    </row>
    <row r="28" spans="1:29" s="24" customFormat="1" ht="16.350000000000001" customHeight="1" x14ac:dyDescent="0.2">
      <c r="A28" s="23"/>
      <c r="B28" s="138"/>
      <c r="C28" s="139"/>
      <c r="D28" s="139"/>
      <c r="E28" s="140"/>
      <c r="F28" s="141"/>
      <c r="G28" s="142"/>
      <c r="H28" s="72"/>
      <c r="I28" s="73"/>
      <c r="J28" s="73"/>
      <c r="K28" s="73"/>
      <c r="L28" s="73"/>
      <c r="M28" s="73"/>
      <c r="N28" s="73"/>
      <c r="O28" s="73"/>
      <c r="P28" s="68"/>
      <c r="Q28" s="69"/>
      <c r="R28" s="70"/>
      <c r="S28" s="38"/>
      <c r="T28" s="76"/>
      <c r="U28" s="76"/>
      <c r="V28" s="76"/>
      <c r="W28" s="63"/>
      <c r="X28" s="64"/>
      <c r="Y28" s="34"/>
      <c r="Z28" s="57"/>
      <c r="AA28" s="58"/>
      <c r="AB28" s="58"/>
      <c r="AC28" s="59"/>
    </row>
    <row r="29" spans="1:29" s="24" customFormat="1" ht="16.350000000000001" customHeight="1" x14ac:dyDescent="0.2">
      <c r="A29" s="23"/>
      <c r="B29" s="133"/>
      <c r="C29" s="134"/>
      <c r="D29" s="134"/>
      <c r="E29" s="135"/>
      <c r="F29" s="136"/>
      <c r="G29" s="137"/>
      <c r="H29" s="74"/>
      <c r="I29" s="75"/>
      <c r="J29" s="75"/>
      <c r="K29" s="75"/>
      <c r="L29" s="75"/>
      <c r="M29" s="75"/>
      <c r="N29" s="75"/>
      <c r="O29" s="75"/>
      <c r="P29" s="94"/>
      <c r="Q29" s="95"/>
      <c r="R29" s="96"/>
      <c r="S29" s="36"/>
      <c r="T29" s="65"/>
      <c r="U29" s="65"/>
      <c r="V29" s="65"/>
      <c r="W29" s="66"/>
      <c r="X29" s="67"/>
      <c r="Y29" s="33"/>
      <c r="Z29" s="60"/>
      <c r="AA29" s="61"/>
      <c r="AB29" s="61"/>
      <c r="AC29" s="62"/>
    </row>
    <row r="30" spans="1:29" s="24" customFormat="1" ht="16.350000000000001" customHeight="1" x14ac:dyDescent="0.2">
      <c r="A30" s="23"/>
      <c r="B30" s="138"/>
      <c r="C30" s="139"/>
      <c r="D30" s="139"/>
      <c r="E30" s="140"/>
      <c r="F30" s="141"/>
      <c r="G30" s="142"/>
      <c r="H30" s="72"/>
      <c r="I30" s="73"/>
      <c r="J30" s="73"/>
      <c r="K30" s="73"/>
      <c r="L30" s="73"/>
      <c r="M30" s="73"/>
      <c r="N30" s="73"/>
      <c r="O30" s="73"/>
      <c r="P30" s="68"/>
      <c r="Q30" s="69"/>
      <c r="R30" s="70"/>
      <c r="S30" s="38"/>
      <c r="T30" s="76"/>
      <c r="U30" s="76"/>
      <c r="V30" s="76"/>
      <c r="W30" s="63"/>
      <c r="X30" s="64"/>
      <c r="Y30" s="34"/>
      <c r="Z30" s="57"/>
      <c r="AA30" s="58"/>
      <c r="AB30" s="58"/>
      <c r="AC30" s="59"/>
    </row>
    <row r="31" spans="1:29" s="24" customFormat="1" ht="16.350000000000001" customHeight="1" x14ac:dyDescent="0.2">
      <c r="A31" s="23"/>
      <c r="B31" s="133"/>
      <c r="C31" s="134"/>
      <c r="D31" s="134"/>
      <c r="E31" s="135"/>
      <c r="F31" s="136"/>
      <c r="G31" s="137"/>
      <c r="H31" s="74"/>
      <c r="I31" s="75"/>
      <c r="J31" s="75"/>
      <c r="K31" s="75"/>
      <c r="L31" s="75"/>
      <c r="M31" s="75"/>
      <c r="N31" s="75"/>
      <c r="O31" s="75"/>
      <c r="P31" s="94"/>
      <c r="Q31" s="95"/>
      <c r="R31" s="96"/>
      <c r="S31" s="36"/>
      <c r="T31" s="65"/>
      <c r="U31" s="65"/>
      <c r="V31" s="65"/>
      <c r="W31" s="66"/>
      <c r="X31" s="67"/>
      <c r="Y31" s="33"/>
      <c r="Z31" s="60"/>
      <c r="AA31" s="61"/>
      <c r="AB31" s="61"/>
      <c r="AC31" s="62"/>
    </row>
    <row r="32" spans="1:29" s="24" customFormat="1" ht="16.350000000000001" customHeight="1" x14ac:dyDescent="0.2">
      <c r="A32" s="23"/>
      <c r="B32" s="138"/>
      <c r="C32" s="139"/>
      <c r="D32" s="139"/>
      <c r="E32" s="140"/>
      <c r="F32" s="141"/>
      <c r="G32" s="142"/>
      <c r="H32" s="72"/>
      <c r="I32" s="73"/>
      <c r="J32" s="73"/>
      <c r="K32" s="73"/>
      <c r="L32" s="73"/>
      <c r="M32" s="73"/>
      <c r="N32" s="73"/>
      <c r="O32" s="73"/>
      <c r="P32" s="68"/>
      <c r="Q32" s="69"/>
      <c r="R32" s="70"/>
      <c r="S32" s="38"/>
      <c r="T32" s="76"/>
      <c r="U32" s="76"/>
      <c r="V32" s="76"/>
      <c r="W32" s="63"/>
      <c r="X32" s="64"/>
      <c r="Y32" s="34"/>
      <c r="Z32" s="57"/>
      <c r="AA32" s="58"/>
      <c r="AB32" s="58"/>
      <c r="AC32" s="59"/>
    </row>
    <row r="33" spans="1:29" s="24" customFormat="1" ht="16.350000000000001" customHeight="1" x14ac:dyDescent="0.2">
      <c r="A33" s="23"/>
      <c r="B33" s="133"/>
      <c r="C33" s="134"/>
      <c r="D33" s="134"/>
      <c r="E33" s="135"/>
      <c r="F33" s="136"/>
      <c r="G33" s="137"/>
      <c r="H33" s="74"/>
      <c r="I33" s="75"/>
      <c r="J33" s="75"/>
      <c r="K33" s="75"/>
      <c r="L33" s="75"/>
      <c r="M33" s="75"/>
      <c r="N33" s="75"/>
      <c r="O33" s="75"/>
      <c r="P33" s="94"/>
      <c r="Q33" s="95"/>
      <c r="R33" s="96"/>
      <c r="S33" s="36"/>
      <c r="T33" s="65"/>
      <c r="U33" s="65"/>
      <c r="V33" s="65"/>
      <c r="W33" s="66"/>
      <c r="X33" s="67"/>
      <c r="Y33" s="33"/>
      <c r="Z33" s="60"/>
      <c r="AA33" s="61"/>
      <c r="AB33" s="61"/>
      <c r="AC33" s="62"/>
    </row>
    <row r="34" spans="1:29" s="24" customFormat="1" ht="16.350000000000001" customHeight="1" x14ac:dyDescent="0.2">
      <c r="A34" s="23"/>
      <c r="B34" s="138"/>
      <c r="C34" s="139"/>
      <c r="D34" s="139"/>
      <c r="E34" s="140"/>
      <c r="F34" s="141"/>
      <c r="G34" s="142"/>
      <c r="H34" s="72"/>
      <c r="I34" s="73"/>
      <c r="J34" s="73"/>
      <c r="K34" s="73"/>
      <c r="L34" s="73"/>
      <c r="M34" s="73"/>
      <c r="N34" s="73"/>
      <c r="O34" s="73"/>
      <c r="P34" s="68"/>
      <c r="Q34" s="69"/>
      <c r="R34" s="70"/>
      <c r="S34" s="38"/>
      <c r="T34" s="76"/>
      <c r="U34" s="76"/>
      <c r="V34" s="76"/>
      <c r="W34" s="63"/>
      <c r="X34" s="64"/>
      <c r="Y34" s="34"/>
      <c r="Z34" s="57"/>
      <c r="AA34" s="58"/>
      <c r="AB34" s="58"/>
      <c r="AC34" s="59"/>
    </row>
    <row r="35" spans="1:29" s="24" customFormat="1" ht="16.350000000000001" customHeight="1" x14ac:dyDescent="0.2">
      <c r="A35" s="23"/>
      <c r="B35" s="151"/>
      <c r="C35" s="152"/>
      <c r="D35" s="152"/>
      <c r="E35" s="143"/>
      <c r="F35" s="144"/>
      <c r="G35" s="145"/>
      <c r="H35" s="74"/>
      <c r="I35" s="75"/>
      <c r="J35" s="75"/>
      <c r="K35" s="75"/>
      <c r="L35" s="75"/>
      <c r="M35" s="75"/>
      <c r="N35" s="75"/>
      <c r="O35" s="75"/>
      <c r="P35" s="94"/>
      <c r="Q35" s="95"/>
      <c r="R35" s="96"/>
      <c r="S35" s="36"/>
      <c r="T35" s="65"/>
      <c r="U35" s="65"/>
      <c r="V35" s="65"/>
      <c r="W35" s="66"/>
      <c r="X35" s="67"/>
      <c r="Y35" s="33"/>
      <c r="Z35" s="85"/>
      <c r="AA35" s="86"/>
      <c r="AB35" s="86"/>
      <c r="AC35" s="87"/>
    </row>
    <row r="36" spans="1:29" s="24" customFormat="1" ht="15.75" customHeight="1" thickBot="1" x14ac:dyDescent="0.25">
      <c r="A36" s="23"/>
      <c r="B36" s="146"/>
      <c r="C36" s="147"/>
      <c r="D36" s="147"/>
      <c r="E36" s="148"/>
      <c r="F36" s="149"/>
      <c r="G36" s="150"/>
      <c r="H36" s="80"/>
      <c r="I36" s="81"/>
      <c r="J36" s="81"/>
      <c r="K36" s="81"/>
      <c r="L36" s="81"/>
      <c r="M36" s="81"/>
      <c r="N36" s="81"/>
      <c r="O36" s="81"/>
      <c r="P36" s="82"/>
      <c r="Q36" s="83"/>
      <c r="R36" s="84"/>
      <c r="S36" s="39"/>
      <c r="T36" s="130"/>
      <c r="U36" s="130"/>
      <c r="V36" s="130"/>
      <c r="W36" s="131"/>
      <c r="X36" s="132"/>
      <c r="Y36" s="35"/>
      <c r="Z36" s="88"/>
      <c r="AA36" s="89"/>
      <c r="AB36" s="89"/>
      <c r="AC36" s="90"/>
    </row>
    <row r="37" spans="1:29" ht="15" customHeight="1" x14ac:dyDescent="0.2">
      <c r="B37" s="14" t="s">
        <v>10</v>
      </c>
    </row>
    <row r="38" spans="1:29" ht="25.5" customHeight="1" x14ac:dyDescent="0.25">
      <c r="B38" s="55" t="s">
        <v>54</v>
      </c>
      <c r="C38" s="54"/>
      <c r="D38" s="54"/>
      <c r="E38" s="54"/>
      <c r="F38" s="54"/>
      <c r="G38" s="54"/>
      <c r="H38" s="54"/>
      <c r="I38" s="54"/>
      <c r="J38" s="54"/>
      <c r="K38" s="54"/>
      <c r="L38" s="54"/>
      <c r="M38" s="54"/>
      <c r="N38" s="53"/>
      <c r="O38" s="53"/>
    </row>
  </sheetData>
  <sheetProtection algorithmName="SHA-512" hashValue="BNaxeePj8lyPaAR1cjJLk24Xka8J326rRVhhYUwSQ/NSts6f9wcb2T9bnSBxwE6m8NB7tv97o7ONM2+hDUesyQ==" saltValue="RFHogO2y8wchJRnEFmccTw==" spinCount="100000" sheet="1" objects="1" scenarios="1"/>
  <mergeCells count="205">
    <mergeCell ref="D2:G2"/>
    <mergeCell ref="E22:G22"/>
    <mergeCell ref="B23:D23"/>
    <mergeCell ref="E23:G23"/>
    <mergeCell ref="H23:O23"/>
    <mergeCell ref="L10:O10"/>
    <mergeCell ref="E8:O8"/>
    <mergeCell ref="H9:K9"/>
    <mergeCell ref="H10:K10"/>
    <mergeCell ref="B9:G9"/>
    <mergeCell ref="B10:G10"/>
    <mergeCell ref="H17:O17"/>
    <mergeCell ref="H18:O18"/>
    <mergeCell ref="H19:O19"/>
    <mergeCell ref="H20:O20"/>
    <mergeCell ref="H21:O21"/>
    <mergeCell ref="B13:G13"/>
    <mergeCell ref="H13:K13"/>
    <mergeCell ref="B8:D8"/>
    <mergeCell ref="E16:G16"/>
    <mergeCell ref="H12:K12"/>
    <mergeCell ref="M11:O11"/>
    <mergeCell ref="M12:O12"/>
    <mergeCell ref="AA14:AC14"/>
    <mergeCell ref="L9:O9"/>
    <mergeCell ref="B19:D19"/>
    <mergeCell ref="E19:G19"/>
    <mergeCell ref="B18:D18"/>
    <mergeCell ref="E18:G18"/>
    <mergeCell ref="B22:D22"/>
    <mergeCell ref="D3:M3"/>
    <mergeCell ref="D4:M4"/>
    <mergeCell ref="H14:K14"/>
    <mergeCell ref="B14:G14"/>
    <mergeCell ref="E17:G17"/>
    <mergeCell ref="B16:D16"/>
    <mergeCell ref="B17:D17"/>
    <mergeCell ref="B20:D20"/>
    <mergeCell ref="E20:G20"/>
    <mergeCell ref="B21:D21"/>
    <mergeCell ref="E21:G21"/>
    <mergeCell ref="H22:O22"/>
    <mergeCell ref="P22:R22"/>
    <mergeCell ref="W19:X19"/>
    <mergeCell ref="E5:L6"/>
    <mergeCell ref="H16:O16"/>
    <mergeCell ref="M1:S1"/>
    <mergeCell ref="AB1:AC1"/>
    <mergeCell ref="U13:W13"/>
    <mergeCell ref="U14:W14"/>
    <mergeCell ref="X11:Z11"/>
    <mergeCell ref="X12:Z12"/>
    <mergeCell ref="X13:Z13"/>
    <mergeCell ref="X14:Z14"/>
    <mergeCell ref="Q11:T11"/>
    <mergeCell ref="Q12:T12"/>
    <mergeCell ref="Q13:T13"/>
    <mergeCell ref="U11:W11"/>
    <mergeCell ref="U12:W12"/>
    <mergeCell ref="M13:O13"/>
    <mergeCell ref="M14:O14"/>
    <mergeCell ref="M5:M6"/>
    <mergeCell ref="X4:AC4"/>
    <mergeCell ref="X5:AC5"/>
    <mergeCell ref="X6:Z6"/>
    <mergeCell ref="T16:V16"/>
    <mergeCell ref="H11:K11"/>
    <mergeCell ref="X3:AB3"/>
    <mergeCell ref="AA13:AC13"/>
    <mergeCell ref="B27:D27"/>
    <mergeCell ref="E27:G27"/>
    <mergeCell ref="T24:V24"/>
    <mergeCell ref="W24:X24"/>
    <mergeCell ref="T26:V26"/>
    <mergeCell ref="W26:X26"/>
    <mergeCell ref="T25:V25"/>
    <mergeCell ref="W25:X25"/>
    <mergeCell ref="B24:D24"/>
    <mergeCell ref="E24:G24"/>
    <mergeCell ref="B25:D25"/>
    <mergeCell ref="E25:G25"/>
    <mergeCell ref="B26:D26"/>
    <mergeCell ref="H24:O24"/>
    <mergeCell ref="P24:R24"/>
    <mergeCell ref="H25:O25"/>
    <mergeCell ref="H26:O26"/>
    <mergeCell ref="H27:O27"/>
    <mergeCell ref="E26:G26"/>
    <mergeCell ref="B35:D35"/>
    <mergeCell ref="B28:D28"/>
    <mergeCell ref="E28:G28"/>
    <mergeCell ref="B29:D29"/>
    <mergeCell ref="E29:G29"/>
    <mergeCell ref="B30:D30"/>
    <mergeCell ref="E30:G30"/>
    <mergeCell ref="H28:O28"/>
    <mergeCell ref="H29:O29"/>
    <mergeCell ref="H30:O30"/>
    <mergeCell ref="AA7:AA8"/>
    <mergeCell ref="T36:V36"/>
    <mergeCell ref="W36:X36"/>
    <mergeCell ref="T34:V34"/>
    <mergeCell ref="W34:X34"/>
    <mergeCell ref="T35:V35"/>
    <mergeCell ref="W35:X35"/>
    <mergeCell ref="B33:D33"/>
    <mergeCell ref="E33:G33"/>
    <mergeCell ref="T31:V31"/>
    <mergeCell ref="T32:V32"/>
    <mergeCell ref="W32:X32"/>
    <mergeCell ref="T33:V33"/>
    <mergeCell ref="W33:X33"/>
    <mergeCell ref="W31:X31"/>
    <mergeCell ref="B31:D31"/>
    <mergeCell ref="E31:G31"/>
    <mergeCell ref="B32:D32"/>
    <mergeCell ref="E32:G32"/>
    <mergeCell ref="E35:G35"/>
    <mergeCell ref="B36:D36"/>
    <mergeCell ref="E36:G36"/>
    <mergeCell ref="B34:D34"/>
    <mergeCell ref="E34:G34"/>
    <mergeCell ref="P18:R18"/>
    <mergeCell ref="W16:X16"/>
    <mergeCell ref="Q10:T10"/>
    <mergeCell ref="U10:W10"/>
    <mergeCell ref="X10:Z10"/>
    <mergeCell ref="U9:W9"/>
    <mergeCell ref="X9:Z9"/>
    <mergeCell ref="Q7:Q8"/>
    <mergeCell ref="R7:S8"/>
    <mergeCell ref="T7:T8"/>
    <mergeCell ref="W7:W8"/>
    <mergeCell ref="X7:Z8"/>
    <mergeCell ref="Q14:T14"/>
    <mergeCell ref="H35:O35"/>
    <mergeCell ref="H36:O36"/>
    <mergeCell ref="P36:R36"/>
    <mergeCell ref="Z35:AC35"/>
    <mergeCell ref="Z36:AC36"/>
    <mergeCell ref="P17:R17"/>
    <mergeCell ref="P19:R19"/>
    <mergeCell ref="P21:R21"/>
    <mergeCell ref="P23:R23"/>
    <mergeCell ref="P25:R25"/>
    <mergeCell ref="P27:R27"/>
    <mergeCell ref="P29:R29"/>
    <mergeCell ref="P31:R31"/>
    <mergeCell ref="P33:R33"/>
    <mergeCell ref="P35:R35"/>
    <mergeCell ref="P30:R30"/>
    <mergeCell ref="Z20:AC20"/>
    <mergeCell ref="Z21:AC21"/>
    <mergeCell ref="Z22:AC22"/>
    <mergeCell ref="Z23:AC23"/>
    <mergeCell ref="Z24:AC24"/>
    <mergeCell ref="Z25:AC25"/>
    <mergeCell ref="Z29:AC29"/>
    <mergeCell ref="T28:V28"/>
    <mergeCell ref="Z33:AC33"/>
    <mergeCell ref="T27:V27"/>
    <mergeCell ref="W27:X27"/>
    <mergeCell ref="T23:V23"/>
    <mergeCell ref="W23:X23"/>
    <mergeCell ref="T20:V20"/>
    <mergeCell ref="W20:X20"/>
    <mergeCell ref="T22:V22"/>
    <mergeCell ref="Z34:AC34"/>
    <mergeCell ref="Z32:AC32"/>
    <mergeCell ref="T30:V30"/>
    <mergeCell ref="W30:X30"/>
    <mergeCell ref="Z27:AC27"/>
    <mergeCell ref="H34:O34"/>
    <mergeCell ref="P34:R34"/>
    <mergeCell ref="W28:X28"/>
    <mergeCell ref="T29:V29"/>
    <mergeCell ref="W29:X29"/>
    <mergeCell ref="H31:O31"/>
    <mergeCell ref="H32:O32"/>
    <mergeCell ref="P32:R32"/>
    <mergeCell ref="H33:O33"/>
    <mergeCell ref="X2:AB2"/>
    <mergeCell ref="Z28:AC28"/>
    <mergeCell ref="Z30:AC30"/>
    <mergeCell ref="Z31:AC31"/>
    <mergeCell ref="W22:X22"/>
    <mergeCell ref="T21:V21"/>
    <mergeCell ref="W21:X21"/>
    <mergeCell ref="P20:R20"/>
    <mergeCell ref="Z26:AC26"/>
    <mergeCell ref="P26:R26"/>
    <mergeCell ref="P28:R28"/>
    <mergeCell ref="AB7:AC8"/>
    <mergeCell ref="P16:R16"/>
    <mergeCell ref="AA6:AC6"/>
    <mergeCell ref="T17:V17"/>
    <mergeCell ref="W17:X17"/>
    <mergeCell ref="Z16:AC16"/>
    <mergeCell ref="Z17:AC17"/>
    <mergeCell ref="Z18:AC18"/>
    <mergeCell ref="T18:V18"/>
    <mergeCell ref="W18:X18"/>
    <mergeCell ref="T19:V19"/>
    <mergeCell ref="Z19:AC19"/>
    <mergeCell ref="Q9:T9"/>
  </mergeCells>
  <phoneticPr fontId="11"/>
  <printOptions horizontalCentered="1"/>
  <pageMargins left="0" right="0" top="0.22" bottom="0" header="0" footer="0"/>
  <pageSetup paperSize="9" orientation="landscape" r:id="rId1"/>
  <headerFooter alignWithMargins="0">
    <oddFooter>&amp;R&amp;P / &amp;N頁</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7BE37-9DA9-44C9-87A4-391F90803B19}">
  <dimension ref="A1:AC39"/>
  <sheetViews>
    <sheetView view="pageBreakPreview" zoomScale="80" zoomScaleNormal="100" zoomScaleSheetLayoutView="80" workbookViewId="0">
      <selection activeCell="AF29" sqref="AF29"/>
    </sheetView>
  </sheetViews>
  <sheetFormatPr defaultColWidth="9" defaultRowHeight="13.2" x14ac:dyDescent="0.2"/>
  <cols>
    <col min="1" max="1" width="0.6640625" style="1" customWidth="1"/>
    <col min="2" max="2" width="2.44140625" style="1" customWidth="1"/>
    <col min="3" max="3" width="2.33203125" style="1" customWidth="1"/>
    <col min="4" max="4" width="3.21875" style="1" customWidth="1"/>
    <col min="5" max="5" width="2" style="1" customWidth="1"/>
    <col min="6" max="6" width="3.77734375" style="1" customWidth="1"/>
    <col min="7" max="7" width="3.21875" style="1" customWidth="1"/>
    <col min="8" max="8" width="2.77734375" style="1" customWidth="1"/>
    <col min="9" max="9" width="3.33203125" style="1" customWidth="1"/>
    <col min="10" max="10" width="3.6640625" style="1" customWidth="1"/>
    <col min="11" max="11" width="7.44140625" style="1" customWidth="1"/>
    <col min="12" max="12" width="16.77734375" style="1" customWidth="1"/>
    <col min="13" max="13" width="8.109375" style="1" customWidth="1"/>
    <col min="14" max="14" width="6.88671875" style="1" customWidth="1"/>
    <col min="15" max="15" width="1.33203125" style="1" customWidth="1"/>
    <col min="16" max="16" width="6" style="1" customWidth="1"/>
    <col min="17" max="17" width="2.77734375" style="1" customWidth="1"/>
    <col min="18" max="18" width="1.33203125" style="1" customWidth="1"/>
    <col min="19" max="19" width="9.88671875" style="1" customWidth="1"/>
    <col min="20" max="20" width="2.44140625" style="1" customWidth="1"/>
    <col min="21" max="21" width="4.109375" style="1" customWidth="1"/>
    <col min="22" max="22" width="2.33203125" style="1" customWidth="1"/>
    <col min="23" max="23" width="10" style="1" customWidth="1"/>
    <col min="24" max="25" width="4.77734375" style="1" customWidth="1"/>
    <col min="26" max="26" width="8.77734375" style="1" customWidth="1"/>
    <col min="27" max="27" width="7" style="1" customWidth="1"/>
    <col min="28" max="29" width="7.109375" style="1" customWidth="1"/>
    <col min="30" max="16384" width="9" style="1"/>
  </cols>
  <sheetData>
    <row r="1" spans="1:29" ht="24.75" customHeight="1" thickBot="1" x14ac:dyDescent="0.25">
      <c r="M1" s="157" t="s">
        <v>0</v>
      </c>
      <c r="N1" s="157"/>
      <c r="O1" s="157"/>
      <c r="P1" s="157"/>
      <c r="Q1" s="157"/>
      <c r="R1" s="157"/>
      <c r="S1" s="157"/>
      <c r="AB1" s="158"/>
      <c r="AC1" s="158"/>
    </row>
    <row r="2" spans="1:29" ht="18" customHeight="1" thickTop="1" x14ac:dyDescent="0.2">
      <c r="C2" s="1" t="s">
        <v>1</v>
      </c>
      <c r="D2" s="1" t="s">
        <v>18</v>
      </c>
      <c r="W2" s="225" t="s">
        <v>11</v>
      </c>
      <c r="X2" s="225"/>
      <c r="Y2" s="225"/>
      <c r="Z2" s="225"/>
      <c r="AA2" s="225"/>
      <c r="AB2" s="225"/>
    </row>
    <row r="3" spans="1:29" ht="18" customHeight="1" x14ac:dyDescent="0.2">
      <c r="D3" s="1" t="s">
        <v>19</v>
      </c>
      <c r="W3" s="29" t="s">
        <v>22</v>
      </c>
      <c r="X3" s="225"/>
      <c r="Y3" s="225"/>
      <c r="Z3" s="225"/>
      <c r="AA3" s="225"/>
      <c r="AB3" s="225"/>
    </row>
    <row r="4" spans="1:29" ht="18" customHeight="1" x14ac:dyDescent="0.3">
      <c r="F4" s="18"/>
      <c r="G4" s="18"/>
      <c r="H4" s="18"/>
      <c r="I4" s="18"/>
      <c r="J4" s="18"/>
      <c r="K4" s="18"/>
      <c r="L4" s="18"/>
      <c r="N4" s="18"/>
      <c r="O4" s="18"/>
      <c r="V4" s="28" t="s">
        <v>1</v>
      </c>
      <c r="W4" s="43" t="s">
        <v>12</v>
      </c>
      <c r="X4" s="226" t="s">
        <v>13</v>
      </c>
      <c r="Y4" s="226"/>
      <c r="Z4" s="226"/>
      <c r="AA4" s="226"/>
      <c r="AB4" s="226"/>
      <c r="AC4" s="226"/>
    </row>
    <row r="5" spans="1:29" ht="18" customHeight="1" x14ac:dyDescent="0.3">
      <c r="E5" s="227" t="s">
        <v>20</v>
      </c>
      <c r="F5" s="227"/>
      <c r="G5" s="227"/>
      <c r="H5" s="227"/>
      <c r="I5" s="227"/>
      <c r="J5" s="227"/>
      <c r="K5" s="227"/>
      <c r="L5" s="227"/>
      <c r="M5" s="171" t="s">
        <v>21</v>
      </c>
      <c r="N5" s="18"/>
      <c r="O5" s="18"/>
      <c r="V5" s="28"/>
      <c r="X5" s="226" t="s">
        <v>14</v>
      </c>
      <c r="Y5" s="226"/>
      <c r="Z5" s="226"/>
      <c r="AA5" s="226"/>
      <c r="AB5" s="226"/>
      <c r="AC5" s="226"/>
    </row>
    <row r="6" spans="1:29" ht="18" customHeight="1" x14ac:dyDescent="0.2">
      <c r="E6" s="228"/>
      <c r="F6" s="228"/>
      <c r="G6" s="228"/>
      <c r="H6" s="228"/>
      <c r="I6" s="228"/>
      <c r="J6" s="228"/>
      <c r="K6" s="228"/>
      <c r="L6" s="228"/>
      <c r="M6" s="172"/>
      <c r="R6" s="22" t="s">
        <v>23</v>
      </c>
      <c r="W6" s="28" t="s">
        <v>2</v>
      </c>
      <c r="X6" s="229"/>
      <c r="Y6" s="229"/>
      <c r="Z6" s="229"/>
      <c r="AA6" s="230" t="s">
        <v>15</v>
      </c>
      <c r="AB6" s="230"/>
      <c r="AC6" s="230"/>
    </row>
    <row r="7" spans="1:29" ht="9.75" customHeight="1" thickBot="1" x14ac:dyDescent="0.35">
      <c r="E7" s="31"/>
      <c r="F7" s="31"/>
      <c r="G7" s="31"/>
      <c r="H7" s="31"/>
      <c r="I7" s="31"/>
      <c r="J7" s="31"/>
      <c r="K7" s="31"/>
      <c r="L7" s="31"/>
      <c r="M7" s="32"/>
      <c r="Q7" s="119" t="s">
        <v>37</v>
      </c>
      <c r="R7" s="119"/>
      <c r="S7" s="119"/>
      <c r="T7" s="123" t="s">
        <v>38</v>
      </c>
      <c r="W7" s="125" t="s">
        <v>3</v>
      </c>
      <c r="X7" s="239"/>
      <c r="Y7" s="239"/>
      <c r="Z7" s="239"/>
      <c r="AA7" s="241" t="s">
        <v>16</v>
      </c>
      <c r="AB7" s="230" t="s">
        <v>17</v>
      </c>
      <c r="AC7" s="230"/>
    </row>
    <row r="8" spans="1:29" ht="18" customHeight="1" thickBot="1" x14ac:dyDescent="0.25">
      <c r="B8" s="218" t="s">
        <v>39</v>
      </c>
      <c r="C8" s="218"/>
      <c r="D8" s="218"/>
      <c r="E8" s="238" t="s">
        <v>51</v>
      </c>
      <c r="F8" s="238"/>
      <c r="G8" s="238"/>
      <c r="H8" s="238"/>
      <c r="I8" s="238"/>
      <c r="J8" s="238"/>
      <c r="K8" s="238"/>
      <c r="L8" s="238"/>
      <c r="M8" s="238"/>
      <c r="N8" s="238"/>
      <c r="O8" s="238"/>
      <c r="P8" s="2"/>
      <c r="Q8" s="120"/>
      <c r="R8" s="120"/>
      <c r="S8" s="120"/>
      <c r="T8" s="124"/>
      <c r="W8" s="126"/>
      <c r="X8" s="240"/>
      <c r="Y8" s="240"/>
      <c r="Z8" s="240"/>
      <c r="AA8" s="241"/>
      <c r="AB8" s="230"/>
      <c r="AC8" s="230"/>
    </row>
    <row r="9" spans="1:29" ht="18" customHeight="1" x14ac:dyDescent="0.2">
      <c r="A9" s="3"/>
      <c r="B9" s="209" t="s">
        <v>40</v>
      </c>
      <c r="C9" s="204"/>
      <c r="D9" s="204"/>
      <c r="E9" s="204"/>
      <c r="F9" s="204"/>
      <c r="G9" s="204"/>
      <c r="H9" s="203" t="s">
        <v>26</v>
      </c>
      <c r="I9" s="204"/>
      <c r="J9" s="204"/>
      <c r="K9" s="205"/>
      <c r="L9" s="182" t="s">
        <v>41</v>
      </c>
      <c r="M9" s="183"/>
      <c r="N9" s="183"/>
      <c r="O9" s="183"/>
      <c r="P9" s="2"/>
      <c r="Q9" s="103" t="s">
        <v>30</v>
      </c>
      <c r="R9" s="104"/>
      <c r="S9" s="104"/>
      <c r="T9" s="105"/>
      <c r="U9" s="117" t="s">
        <v>31</v>
      </c>
      <c r="V9" s="104"/>
      <c r="W9" s="105"/>
      <c r="X9" s="117" t="s">
        <v>32</v>
      </c>
      <c r="Y9" s="104"/>
      <c r="Z9" s="118"/>
    </row>
    <row r="10" spans="1:29" ht="18" customHeight="1" thickBot="1" x14ac:dyDescent="0.25">
      <c r="A10" s="3"/>
      <c r="B10" s="231" t="s">
        <v>49</v>
      </c>
      <c r="C10" s="232"/>
      <c r="D10" s="232"/>
      <c r="E10" s="232"/>
      <c r="F10" s="232"/>
      <c r="G10" s="232"/>
      <c r="H10" s="233">
        <v>25711999</v>
      </c>
      <c r="I10" s="234"/>
      <c r="J10" s="234"/>
      <c r="K10" s="235"/>
      <c r="L10" s="236" t="s">
        <v>52</v>
      </c>
      <c r="M10" s="237"/>
      <c r="N10" s="237"/>
      <c r="O10" s="237"/>
      <c r="P10" s="19">
        <v>0.1</v>
      </c>
      <c r="Q10" s="110">
        <f>SUMIF(Y17:Y36,P10,W17:X36)</f>
        <v>20000</v>
      </c>
      <c r="R10" s="111"/>
      <c r="S10" s="111"/>
      <c r="T10" s="112"/>
      <c r="U10" s="113">
        <v>-6000</v>
      </c>
      <c r="V10" s="114"/>
      <c r="W10" s="115"/>
      <c r="X10" s="114">
        <f>IF((Q10+U10)&lt;&gt;0,(Q10+U10)*0.1)</f>
        <v>1400</v>
      </c>
      <c r="Y10" s="114"/>
      <c r="Z10" s="116"/>
      <c r="AA10" s="40"/>
      <c r="AB10" s="17"/>
      <c r="AC10" s="17"/>
    </row>
    <row r="11" spans="1:29" ht="18.75" customHeight="1" x14ac:dyDescent="0.2">
      <c r="A11" s="3"/>
      <c r="B11" s="307" t="s">
        <v>28</v>
      </c>
      <c r="C11" s="308"/>
      <c r="D11" s="308"/>
      <c r="E11" s="308"/>
      <c r="F11" s="308"/>
      <c r="G11" s="309"/>
      <c r="H11" s="242" t="s">
        <v>29</v>
      </c>
      <c r="I11" s="243"/>
      <c r="J11" s="243"/>
      <c r="K11" s="244"/>
      <c r="L11" s="41" t="s">
        <v>27</v>
      </c>
      <c r="M11" s="222"/>
      <c r="N11" s="175"/>
      <c r="O11" s="175"/>
      <c r="P11" s="20">
        <v>0.08</v>
      </c>
      <c r="Q11" s="110">
        <f>SUMIF(Y17:Y36,P11,Z17:Z36)</f>
        <v>0</v>
      </c>
      <c r="R11" s="111"/>
      <c r="S11" s="111"/>
      <c r="T11" s="112"/>
      <c r="U11" s="113">
        <v>-500</v>
      </c>
      <c r="V11" s="114"/>
      <c r="W11" s="115"/>
      <c r="X11" s="114">
        <f>IF((Q11+U11)&lt;&gt;0,(Q11+U11)*0.08)</f>
        <v>-40</v>
      </c>
      <c r="Y11" s="114"/>
      <c r="Z11" s="116"/>
      <c r="AA11" s="5"/>
      <c r="AB11" s="4"/>
      <c r="AC11" s="5"/>
    </row>
    <row r="12" spans="1:29" ht="20.100000000000001" customHeight="1" thickBot="1" x14ac:dyDescent="0.25">
      <c r="A12" s="3"/>
      <c r="B12" s="310">
        <v>46193</v>
      </c>
      <c r="C12" s="311"/>
      <c r="D12" s="311"/>
      <c r="E12" s="311"/>
      <c r="F12" s="311"/>
      <c r="G12" s="311"/>
      <c r="H12" s="245">
        <v>46193</v>
      </c>
      <c r="I12" s="246"/>
      <c r="J12" s="246"/>
      <c r="K12" s="247"/>
      <c r="L12" s="44">
        <v>1</v>
      </c>
      <c r="M12" s="248"/>
      <c r="N12" s="249"/>
      <c r="O12" s="249"/>
      <c r="P12" s="21" t="s">
        <v>34</v>
      </c>
      <c r="Q12" s="163">
        <f>SUMIF(Y17:Y36,"",Z17:Z36)</f>
        <v>0</v>
      </c>
      <c r="R12" s="164"/>
      <c r="S12" s="164"/>
      <c r="T12" s="165"/>
      <c r="U12" s="159">
        <v>-1000</v>
      </c>
      <c r="V12" s="160"/>
      <c r="W12" s="161"/>
      <c r="X12" s="160">
        <f>Q12+U12</f>
        <v>-1000</v>
      </c>
      <c r="Y12" s="160"/>
      <c r="Z12" s="162"/>
      <c r="AA12" s="15"/>
      <c r="AB12" s="6"/>
      <c r="AC12" s="15"/>
    </row>
    <row r="13" spans="1:29" ht="18.75" customHeight="1" x14ac:dyDescent="0.2">
      <c r="A13" s="3"/>
      <c r="B13" s="216" t="s">
        <v>4</v>
      </c>
      <c r="C13" s="167"/>
      <c r="D13" s="167"/>
      <c r="E13" s="167"/>
      <c r="F13" s="167"/>
      <c r="G13" s="167"/>
      <c r="H13" s="166" t="s">
        <v>24</v>
      </c>
      <c r="I13" s="167"/>
      <c r="J13" s="167"/>
      <c r="K13" s="217"/>
      <c r="L13" s="30" t="s">
        <v>5</v>
      </c>
      <c r="M13" s="166" t="s">
        <v>6</v>
      </c>
      <c r="N13" s="167"/>
      <c r="O13" s="168"/>
      <c r="P13" s="7"/>
      <c r="Q13" s="103" t="s">
        <v>7</v>
      </c>
      <c r="R13" s="104"/>
      <c r="S13" s="104"/>
      <c r="T13" s="105"/>
      <c r="U13" s="117" t="s">
        <v>8</v>
      </c>
      <c r="V13" s="104"/>
      <c r="W13" s="105"/>
      <c r="X13" s="104" t="s">
        <v>9</v>
      </c>
      <c r="Y13" s="104"/>
      <c r="Z13" s="105"/>
      <c r="AA13" s="177" t="s">
        <v>50</v>
      </c>
      <c r="AB13" s="178"/>
      <c r="AC13" s="179"/>
    </row>
    <row r="14" spans="1:29" ht="20.100000000000001" customHeight="1" thickBot="1" x14ac:dyDescent="0.25">
      <c r="A14" s="3"/>
      <c r="B14" s="250"/>
      <c r="C14" s="251"/>
      <c r="D14" s="251"/>
      <c r="E14" s="251"/>
      <c r="F14" s="251"/>
      <c r="G14" s="251"/>
      <c r="H14" s="252"/>
      <c r="I14" s="251"/>
      <c r="J14" s="251"/>
      <c r="K14" s="253"/>
      <c r="L14" s="42"/>
      <c r="M14" s="169">
        <f>B14-H14+L14</f>
        <v>0</v>
      </c>
      <c r="N14" s="154"/>
      <c r="O14" s="170"/>
      <c r="P14" s="8"/>
      <c r="Q14" s="153">
        <f>SUM(Q10:T12)</f>
        <v>20000</v>
      </c>
      <c r="R14" s="154"/>
      <c r="S14" s="154"/>
      <c r="T14" s="155"/>
      <c r="U14" s="159">
        <f>SUM(U10:W12)</f>
        <v>-7500</v>
      </c>
      <c r="V14" s="160"/>
      <c r="W14" s="161"/>
      <c r="X14" s="159">
        <f>SUM(X10:Z12)</f>
        <v>360</v>
      </c>
      <c r="Y14" s="160"/>
      <c r="Z14" s="161"/>
      <c r="AA14" s="180">
        <f>Q14+U14+X14</f>
        <v>12860</v>
      </c>
      <c r="AB14" s="164"/>
      <c r="AC14" s="181"/>
    </row>
    <row r="15" spans="1:29" ht="7.5" customHeight="1" thickBot="1" x14ac:dyDescent="0.25">
      <c r="AB15" s="9"/>
      <c r="AC15" s="9"/>
    </row>
    <row r="16" spans="1:29" ht="12.9" customHeight="1" x14ac:dyDescent="0.2">
      <c r="A16" s="10"/>
      <c r="B16" s="192" t="s">
        <v>25</v>
      </c>
      <c r="C16" s="193"/>
      <c r="D16" s="194"/>
      <c r="E16" s="219" t="s">
        <v>42</v>
      </c>
      <c r="F16" s="193"/>
      <c r="G16" s="194"/>
      <c r="H16" s="156" t="s">
        <v>43</v>
      </c>
      <c r="I16" s="78"/>
      <c r="J16" s="78"/>
      <c r="K16" s="78"/>
      <c r="L16" s="78"/>
      <c r="M16" s="78"/>
      <c r="N16" s="78"/>
      <c r="O16" s="78"/>
      <c r="P16" s="77" t="s">
        <v>44</v>
      </c>
      <c r="Q16" s="78"/>
      <c r="R16" s="79"/>
      <c r="S16" s="16" t="s">
        <v>45</v>
      </c>
      <c r="T16" s="109" t="s">
        <v>46</v>
      </c>
      <c r="U16" s="109"/>
      <c r="V16" s="109"/>
      <c r="W16" s="109" t="s">
        <v>47</v>
      </c>
      <c r="X16" s="109"/>
      <c r="Y16" s="16" t="s">
        <v>33</v>
      </c>
      <c r="Z16" s="97" t="s">
        <v>48</v>
      </c>
      <c r="AA16" s="98"/>
      <c r="AB16" s="98"/>
      <c r="AC16" s="99"/>
    </row>
    <row r="17" spans="1:29" ht="15.75" customHeight="1" x14ac:dyDescent="0.2">
      <c r="A17" s="45"/>
      <c r="B17" s="254">
        <v>46204</v>
      </c>
      <c r="C17" s="255"/>
      <c r="D17" s="255"/>
      <c r="E17" s="256">
        <v>1</v>
      </c>
      <c r="F17" s="257"/>
      <c r="G17" s="258"/>
      <c r="H17" s="259" t="s">
        <v>35</v>
      </c>
      <c r="I17" s="260"/>
      <c r="J17" s="260"/>
      <c r="K17" s="260"/>
      <c r="L17" s="260"/>
      <c r="M17" s="260"/>
      <c r="N17" s="260"/>
      <c r="O17" s="260"/>
      <c r="P17" s="261">
        <v>1</v>
      </c>
      <c r="Q17" s="262"/>
      <c r="R17" s="263"/>
      <c r="S17" s="46" t="s">
        <v>36</v>
      </c>
      <c r="T17" s="264">
        <v>20000</v>
      </c>
      <c r="U17" s="264"/>
      <c r="V17" s="264"/>
      <c r="W17" s="265">
        <v>20000</v>
      </c>
      <c r="X17" s="266"/>
      <c r="Y17" s="47">
        <v>0.1</v>
      </c>
      <c r="Z17" s="267"/>
      <c r="AA17" s="268"/>
      <c r="AB17" s="268"/>
      <c r="AC17" s="269"/>
    </row>
    <row r="18" spans="1:29" ht="16.350000000000001" customHeight="1" x14ac:dyDescent="0.2">
      <c r="A18" s="45"/>
      <c r="B18" s="286">
        <v>46206</v>
      </c>
      <c r="C18" s="287"/>
      <c r="D18" s="287"/>
      <c r="E18" s="288"/>
      <c r="F18" s="289"/>
      <c r="G18" s="290"/>
      <c r="H18" s="291"/>
      <c r="I18" s="292"/>
      <c r="J18" s="292"/>
      <c r="K18" s="292"/>
      <c r="L18" s="292"/>
      <c r="M18" s="292"/>
      <c r="N18" s="292"/>
      <c r="O18" s="292"/>
      <c r="P18" s="293"/>
      <c r="Q18" s="294"/>
      <c r="R18" s="295"/>
      <c r="S18" s="48"/>
      <c r="T18" s="296"/>
      <c r="U18" s="296"/>
      <c r="V18" s="296"/>
      <c r="W18" s="297"/>
      <c r="X18" s="298"/>
      <c r="Y18" s="49"/>
      <c r="Z18" s="270"/>
      <c r="AA18" s="271"/>
      <c r="AB18" s="271"/>
      <c r="AC18" s="272"/>
    </row>
    <row r="19" spans="1:29" ht="16.350000000000001" customHeight="1" x14ac:dyDescent="0.2">
      <c r="A19" s="45"/>
      <c r="B19" s="273"/>
      <c r="C19" s="274"/>
      <c r="D19" s="274"/>
      <c r="E19" s="275"/>
      <c r="F19" s="276"/>
      <c r="G19" s="277"/>
      <c r="H19" s="278"/>
      <c r="I19" s="279"/>
      <c r="J19" s="279"/>
      <c r="K19" s="279"/>
      <c r="L19" s="279"/>
      <c r="M19" s="279"/>
      <c r="N19" s="279"/>
      <c r="O19" s="279"/>
      <c r="P19" s="280"/>
      <c r="Q19" s="281"/>
      <c r="R19" s="282"/>
      <c r="S19" s="46"/>
      <c r="T19" s="264"/>
      <c r="U19" s="264"/>
      <c r="V19" s="264"/>
      <c r="W19" s="265"/>
      <c r="X19" s="266"/>
      <c r="Y19" s="47"/>
      <c r="Z19" s="283"/>
      <c r="AA19" s="284"/>
      <c r="AB19" s="284"/>
      <c r="AC19" s="285"/>
    </row>
    <row r="20" spans="1:29" ht="16.350000000000001" customHeight="1" x14ac:dyDescent="0.2">
      <c r="A20" s="45"/>
      <c r="B20" s="286"/>
      <c r="C20" s="287"/>
      <c r="D20" s="287"/>
      <c r="E20" s="288"/>
      <c r="F20" s="289"/>
      <c r="G20" s="290"/>
      <c r="H20" s="299"/>
      <c r="I20" s="300"/>
      <c r="J20" s="300"/>
      <c r="K20" s="300"/>
      <c r="L20" s="300"/>
      <c r="M20" s="300"/>
      <c r="N20" s="300"/>
      <c r="O20" s="300"/>
      <c r="P20" s="301"/>
      <c r="Q20" s="302"/>
      <c r="R20" s="303"/>
      <c r="S20" s="50"/>
      <c r="T20" s="296"/>
      <c r="U20" s="296"/>
      <c r="V20" s="296"/>
      <c r="W20" s="297"/>
      <c r="X20" s="298"/>
      <c r="Y20" s="49"/>
      <c r="Z20" s="270"/>
      <c r="AA20" s="271"/>
      <c r="AB20" s="271"/>
      <c r="AC20" s="272"/>
    </row>
    <row r="21" spans="1:29" ht="15.75" customHeight="1" x14ac:dyDescent="0.2">
      <c r="A21" s="45"/>
      <c r="B21" s="273"/>
      <c r="C21" s="274"/>
      <c r="D21" s="274"/>
      <c r="E21" s="275"/>
      <c r="F21" s="276"/>
      <c r="G21" s="277"/>
      <c r="H21" s="278"/>
      <c r="I21" s="279"/>
      <c r="J21" s="279"/>
      <c r="K21" s="279"/>
      <c r="L21" s="279"/>
      <c r="M21" s="279"/>
      <c r="N21" s="279"/>
      <c r="O21" s="279"/>
      <c r="P21" s="280"/>
      <c r="Q21" s="281"/>
      <c r="R21" s="282"/>
      <c r="S21" s="46"/>
      <c r="T21" s="264"/>
      <c r="U21" s="264"/>
      <c r="V21" s="264"/>
      <c r="W21" s="265"/>
      <c r="X21" s="266"/>
      <c r="Y21" s="47"/>
      <c r="Z21" s="283"/>
      <c r="AA21" s="284"/>
      <c r="AB21" s="284"/>
      <c r="AC21" s="285"/>
    </row>
    <row r="22" spans="1:29" ht="16.350000000000001" customHeight="1" x14ac:dyDescent="0.2">
      <c r="A22" s="45"/>
      <c r="B22" s="286"/>
      <c r="C22" s="287"/>
      <c r="D22" s="287"/>
      <c r="E22" s="288"/>
      <c r="F22" s="289"/>
      <c r="G22" s="290"/>
      <c r="H22" s="299"/>
      <c r="I22" s="300"/>
      <c r="J22" s="300"/>
      <c r="K22" s="300"/>
      <c r="L22" s="300"/>
      <c r="M22" s="300"/>
      <c r="N22" s="300"/>
      <c r="O22" s="300"/>
      <c r="P22" s="301"/>
      <c r="Q22" s="302"/>
      <c r="R22" s="303"/>
      <c r="S22" s="50"/>
      <c r="T22" s="296"/>
      <c r="U22" s="296"/>
      <c r="V22" s="296"/>
      <c r="W22" s="297"/>
      <c r="X22" s="298"/>
      <c r="Y22" s="49"/>
      <c r="Z22" s="270"/>
      <c r="AA22" s="271"/>
      <c r="AB22" s="271"/>
      <c r="AC22" s="272"/>
    </row>
    <row r="23" spans="1:29" ht="16.350000000000001" customHeight="1" x14ac:dyDescent="0.2">
      <c r="A23" s="45"/>
      <c r="B23" s="273"/>
      <c r="C23" s="274"/>
      <c r="D23" s="274"/>
      <c r="E23" s="275"/>
      <c r="F23" s="276"/>
      <c r="G23" s="277"/>
      <c r="H23" s="278"/>
      <c r="I23" s="279"/>
      <c r="J23" s="279"/>
      <c r="K23" s="279"/>
      <c r="L23" s="279"/>
      <c r="M23" s="279"/>
      <c r="N23" s="279"/>
      <c r="O23" s="279"/>
      <c r="P23" s="280"/>
      <c r="Q23" s="281"/>
      <c r="R23" s="282"/>
      <c r="S23" s="46"/>
      <c r="T23" s="264"/>
      <c r="U23" s="264"/>
      <c r="V23" s="264"/>
      <c r="W23" s="265"/>
      <c r="X23" s="266"/>
      <c r="Y23" s="47"/>
      <c r="Z23" s="283"/>
      <c r="AA23" s="284"/>
      <c r="AB23" s="284"/>
      <c r="AC23" s="285"/>
    </row>
    <row r="24" spans="1:29" ht="16.350000000000001" customHeight="1" x14ac:dyDescent="0.2">
      <c r="A24" s="45"/>
      <c r="B24" s="286"/>
      <c r="C24" s="287"/>
      <c r="D24" s="287"/>
      <c r="E24" s="288"/>
      <c r="F24" s="289"/>
      <c r="G24" s="290"/>
      <c r="H24" s="299"/>
      <c r="I24" s="300"/>
      <c r="J24" s="300"/>
      <c r="K24" s="300"/>
      <c r="L24" s="300"/>
      <c r="M24" s="300"/>
      <c r="N24" s="300"/>
      <c r="O24" s="300"/>
      <c r="P24" s="301"/>
      <c r="Q24" s="302"/>
      <c r="R24" s="303"/>
      <c r="S24" s="50"/>
      <c r="T24" s="296"/>
      <c r="U24" s="296"/>
      <c r="V24" s="296"/>
      <c r="W24" s="297"/>
      <c r="X24" s="298"/>
      <c r="Y24" s="49"/>
      <c r="Z24" s="270"/>
      <c r="AA24" s="271"/>
      <c r="AB24" s="271"/>
      <c r="AC24" s="272"/>
    </row>
    <row r="25" spans="1:29" ht="16.350000000000001" customHeight="1" x14ac:dyDescent="0.2">
      <c r="A25" s="45"/>
      <c r="B25" s="273"/>
      <c r="C25" s="274"/>
      <c r="D25" s="274"/>
      <c r="E25" s="275"/>
      <c r="F25" s="276"/>
      <c r="G25" s="277"/>
      <c r="H25" s="278"/>
      <c r="I25" s="279"/>
      <c r="J25" s="279"/>
      <c r="K25" s="279"/>
      <c r="L25" s="279"/>
      <c r="M25" s="279"/>
      <c r="N25" s="279"/>
      <c r="O25" s="279"/>
      <c r="P25" s="280"/>
      <c r="Q25" s="281"/>
      <c r="R25" s="282"/>
      <c r="S25" s="46"/>
      <c r="T25" s="264"/>
      <c r="U25" s="264"/>
      <c r="V25" s="264"/>
      <c r="W25" s="265"/>
      <c r="X25" s="266"/>
      <c r="Y25" s="47"/>
      <c r="Z25" s="283"/>
      <c r="AA25" s="284"/>
      <c r="AB25" s="284"/>
      <c r="AC25" s="285"/>
    </row>
    <row r="26" spans="1:29" ht="16.350000000000001" customHeight="1" x14ac:dyDescent="0.2">
      <c r="A26" s="45"/>
      <c r="B26" s="286"/>
      <c r="C26" s="287"/>
      <c r="D26" s="287"/>
      <c r="E26" s="288"/>
      <c r="F26" s="289"/>
      <c r="G26" s="290"/>
      <c r="H26" s="299"/>
      <c r="I26" s="300"/>
      <c r="J26" s="300"/>
      <c r="K26" s="300"/>
      <c r="L26" s="300"/>
      <c r="M26" s="300"/>
      <c r="N26" s="300"/>
      <c r="O26" s="300"/>
      <c r="P26" s="301"/>
      <c r="Q26" s="302"/>
      <c r="R26" s="303"/>
      <c r="S26" s="50"/>
      <c r="T26" s="296"/>
      <c r="U26" s="296"/>
      <c r="V26" s="296"/>
      <c r="W26" s="297"/>
      <c r="X26" s="298"/>
      <c r="Y26" s="49"/>
      <c r="Z26" s="270"/>
      <c r="AA26" s="271"/>
      <c r="AB26" s="271"/>
      <c r="AC26" s="272"/>
    </row>
    <row r="27" spans="1:29" ht="16.350000000000001" customHeight="1" x14ac:dyDescent="0.2">
      <c r="A27" s="45"/>
      <c r="B27" s="273"/>
      <c r="C27" s="274"/>
      <c r="D27" s="274"/>
      <c r="E27" s="275"/>
      <c r="F27" s="276"/>
      <c r="G27" s="277"/>
      <c r="H27" s="278"/>
      <c r="I27" s="279"/>
      <c r="J27" s="279"/>
      <c r="K27" s="279"/>
      <c r="L27" s="279"/>
      <c r="M27" s="279"/>
      <c r="N27" s="279"/>
      <c r="O27" s="279"/>
      <c r="P27" s="280"/>
      <c r="Q27" s="281"/>
      <c r="R27" s="282"/>
      <c r="S27" s="46"/>
      <c r="T27" s="264"/>
      <c r="U27" s="264"/>
      <c r="V27" s="264"/>
      <c r="W27" s="265"/>
      <c r="X27" s="266"/>
      <c r="Y27" s="47"/>
      <c r="Z27" s="283"/>
      <c r="AA27" s="284"/>
      <c r="AB27" s="284"/>
      <c r="AC27" s="285"/>
    </row>
    <row r="28" spans="1:29" ht="16.350000000000001" customHeight="1" x14ac:dyDescent="0.2">
      <c r="A28" s="45"/>
      <c r="B28" s="286"/>
      <c r="C28" s="287"/>
      <c r="D28" s="287"/>
      <c r="E28" s="288"/>
      <c r="F28" s="289"/>
      <c r="G28" s="290"/>
      <c r="H28" s="299"/>
      <c r="I28" s="300"/>
      <c r="J28" s="300"/>
      <c r="K28" s="300"/>
      <c r="L28" s="300"/>
      <c r="M28" s="300"/>
      <c r="N28" s="300"/>
      <c r="O28" s="300"/>
      <c r="P28" s="301"/>
      <c r="Q28" s="302"/>
      <c r="R28" s="303"/>
      <c r="S28" s="50"/>
      <c r="T28" s="296"/>
      <c r="U28" s="296"/>
      <c r="V28" s="296"/>
      <c r="W28" s="297"/>
      <c r="X28" s="298"/>
      <c r="Y28" s="49"/>
      <c r="Z28" s="270"/>
      <c r="AA28" s="271"/>
      <c r="AB28" s="271"/>
      <c r="AC28" s="272"/>
    </row>
    <row r="29" spans="1:29" ht="16.350000000000001" customHeight="1" x14ac:dyDescent="0.2">
      <c r="A29" s="45"/>
      <c r="B29" s="273"/>
      <c r="C29" s="274"/>
      <c r="D29" s="274"/>
      <c r="E29" s="275"/>
      <c r="F29" s="276"/>
      <c r="G29" s="277"/>
      <c r="H29" s="278"/>
      <c r="I29" s="279"/>
      <c r="J29" s="279"/>
      <c r="K29" s="279"/>
      <c r="L29" s="279"/>
      <c r="M29" s="279"/>
      <c r="N29" s="279"/>
      <c r="O29" s="279"/>
      <c r="P29" s="280"/>
      <c r="Q29" s="281"/>
      <c r="R29" s="282"/>
      <c r="S29" s="46"/>
      <c r="T29" s="264"/>
      <c r="U29" s="264"/>
      <c r="V29" s="264"/>
      <c r="W29" s="265"/>
      <c r="X29" s="266"/>
      <c r="Y29" s="47"/>
      <c r="Z29" s="283"/>
      <c r="AA29" s="284"/>
      <c r="AB29" s="284"/>
      <c r="AC29" s="285"/>
    </row>
    <row r="30" spans="1:29" ht="16.350000000000001" customHeight="1" x14ac:dyDescent="0.2">
      <c r="A30" s="45"/>
      <c r="B30" s="286"/>
      <c r="C30" s="287"/>
      <c r="D30" s="287"/>
      <c r="E30" s="288"/>
      <c r="F30" s="289"/>
      <c r="G30" s="290"/>
      <c r="H30" s="299"/>
      <c r="I30" s="300"/>
      <c r="J30" s="300"/>
      <c r="K30" s="300"/>
      <c r="L30" s="300"/>
      <c r="M30" s="300"/>
      <c r="N30" s="300"/>
      <c r="O30" s="300"/>
      <c r="P30" s="301"/>
      <c r="Q30" s="302"/>
      <c r="R30" s="303"/>
      <c r="S30" s="50"/>
      <c r="T30" s="296"/>
      <c r="U30" s="296"/>
      <c r="V30" s="296"/>
      <c r="W30" s="297"/>
      <c r="X30" s="298"/>
      <c r="Y30" s="49"/>
      <c r="Z30" s="270"/>
      <c r="AA30" s="271"/>
      <c r="AB30" s="271"/>
      <c r="AC30" s="272"/>
    </row>
    <row r="31" spans="1:29" ht="16.350000000000001" customHeight="1" x14ac:dyDescent="0.2">
      <c r="A31" s="45"/>
      <c r="B31" s="273"/>
      <c r="C31" s="274"/>
      <c r="D31" s="274"/>
      <c r="E31" s="275"/>
      <c r="F31" s="276"/>
      <c r="G31" s="277"/>
      <c r="H31" s="278"/>
      <c r="I31" s="279"/>
      <c r="J31" s="279"/>
      <c r="K31" s="279"/>
      <c r="L31" s="279"/>
      <c r="M31" s="279"/>
      <c r="N31" s="279"/>
      <c r="O31" s="279"/>
      <c r="P31" s="280"/>
      <c r="Q31" s="281"/>
      <c r="R31" s="282"/>
      <c r="S31" s="46"/>
      <c r="T31" s="264"/>
      <c r="U31" s="264"/>
      <c r="V31" s="264"/>
      <c r="W31" s="265"/>
      <c r="X31" s="266"/>
      <c r="Y31" s="47"/>
      <c r="Z31" s="283"/>
      <c r="AA31" s="284"/>
      <c r="AB31" s="284"/>
      <c r="AC31" s="285"/>
    </row>
    <row r="32" spans="1:29" ht="16.350000000000001" customHeight="1" x14ac:dyDescent="0.2">
      <c r="A32" s="45"/>
      <c r="B32" s="286"/>
      <c r="C32" s="287"/>
      <c r="D32" s="287"/>
      <c r="E32" s="288"/>
      <c r="F32" s="289"/>
      <c r="G32" s="290"/>
      <c r="H32" s="299"/>
      <c r="I32" s="300"/>
      <c r="J32" s="300"/>
      <c r="K32" s="300"/>
      <c r="L32" s="300"/>
      <c r="M32" s="300"/>
      <c r="N32" s="300"/>
      <c r="O32" s="300"/>
      <c r="P32" s="301"/>
      <c r="Q32" s="302"/>
      <c r="R32" s="303"/>
      <c r="S32" s="50"/>
      <c r="T32" s="296"/>
      <c r="U32" s="296"/>
      <c r="V32" s="296"/>
      <c r="W32" s="297"/>
      <c r="X32" s="298"/>
      <c r="Y32" s="49"/>
      <c r="Z32" s="270"/>
      <c r="AA32" s="271"/>
      <c r="AB32" s="271"/>
      <c r="AC32" s="272"/>
    </row>
    <row r="33" spans="1:29" ht="16.350000000000001" customHeight="1" x14ac:dyDescent="0.2">
      <c r="A33" s="45"/>
      <c r="B33" s="273"/>
      <c r="C33" s="274"/>
      <c r="D33" s="274"/>
      <c r="E33" s="275"/>
      <c r="F33" s="276"/>
      <c r="G33" s="277"/>
      <c r="H33" s="278"/>
      <c r="I33" s="279"/>
      <c r="J33" s="279"/>
      <c r="K33" s="279"/>
      <c r="L33" s="279"/>
      <c r="M33" s="279"/>
      <c r="N33" s="279"/>
      <c r="O33" s="279"/>
      <c r="P33" s="280"/>
      <c r="Q33" s="281"/>
      <c r="R33" s="282"/>
      <c r="S33" s="46"/>
      <c r="T33" s="264"/>
      <c r="U33" s="264"/>
      <c r="V33" s="264"/>
      <c r="W33" s="265"/>
      <c r="X33" s="266"/>
      <c r="Y33" s="47"/>
      <c r="Z33" s="283"/>
      <c r="AA33" s="284"/>
      <c r="AB33" s="284"/>
      <c r="AC33" s="285"/>
    </row>
    <row r="34" spans="1:29" ht="16.350000000000001" customHeight="1" x14ac:dyDescent="0.2">
      <c r="A34" s="45"/>
      <c r="B34" s="286"/>
      <c r="C34" s="287"/>
      <c r="D34" s="287"/>
      <c r="E34" s="288"/>
      <c r="F34" s="289"/>
      <c r="G34" s="290"/>
      <c r="H34" s="299"/>
      <c r="I34" s="300"/>
      <c r="J34" s="300"/>
      <c r="K34" s="300"/>
      <c r="L34" s="300"/>
      <c r="M34" s="300"/>
      <c r="N34" s="300"/>
      <c r="O34" s="300"/>
      <c r="P34" s="301"/>
      <c r="Q34" s="302"/>
      <c r="R34" s="303"/>
      <c r="S34" s="50"/>
      <c r="T34" s="296"/>
      <c r="U34" s="296"/>
      <c r="V34" s="296"/>
      <c r="W34" s="297"/>
      <c r="X34" s="298"/>
      <c r="Y34" s="49"/>
      <c r="Z34" s="270"/>
      <c r="AA34" s="271"/>
      <c r="AB34" s="271"/>
      <c r="AC34" s="272"/>
    </row>
    <row r="35" spans="1:29" ht="16.350000000000001" customHeight="1" x14ac:dyDescent="0.2">
      <c r="A35" s="45"/>
      <c r="B35" s="320"/>
      <c r="C35" s="321"/>
      <c r="D35" s="321"/>
      <c r="E35" s="322"/>
      <c r="F35" s="323"/>
      <c r="G35" s="324"/>
      <c r="H35" s="278"/>
      <c r="I35" s="279"/>
      <c r="J35" s="279"/>
      <c r="K35" s="279"/>
      <c r="L35" s="279"/>
      <c r="M35" s="279"/>
      <c r="N35" s="279"/>
      <c r="O35" s="279"/>
      <c r="P35" s="280"/>
      <c r="Q35" s="281"/>
      <c r="R35" s="282"/>
      <c r="S35" s="46"/>
      <c r="T35" s="264"/>
      <c r="U35" s="264"/>
      <c r="V35" s="264"/>
      <c r="W35" s="265"/>
      <c r="X35" s="266"/>
      <c r="Y35" s="47"/>
      <c r="Z35" s="325"/>
      <c r="AA35" s="326"/>
      <c r="AB35" s="326"/>
      <c r="AC35" s="327"/>
    </row>
    <row r="36" spans="1:29" ht="16.350000000000001" customHeight="1" thickBot="1" x14ac:dyDescent="0.25">
      <c r="A36" s="45"/>
      <c r="B36" s="286"/>
      <c r="C36" s="287"/>
      <c r="D36" s="287"/>
      <c r="E36" s="288"/>
      <c r="F36" s="289"/>
      <c r="G36" s="290"/>
      <c r="H36" s="312"/>
      <c r="I36" s="313"/>
      <c r="J36" s="313"/>
      <c r="K36" s="313"/>
      <c r="L36" s="313"/>
      <c r="M36" s="313"/>
      <c r="N36" s="313"/>
      <c r="O36" s="313"/>
      <c r="P36" s="314"/>
      <c r="Q36" s="315"/>
      <c r="R36" s="316"/>
      <c r="S36" s="51"/>
      <c r="T36" s="317"/>
      <c r="U36" s="317"/>
      <c r="V36" s="317"/>
      <c r="W36" s="318"/>
      <c r="X36" s="319"/>
      <c r="Y36" s="52"/>
      <c r="Z36" s="304"/>
      <c r="AA36" s="305"/>
      <c r="AB36" s="305"/>
      <c r="AC36" s="306"/>
    </row>
    <row r="37" spans="1:29" ht="0.75" customHeight="1" x14ac:dyDescent="0.2">
      <c r="B37" s="11"/>
      <c r="C37" s="11"/>
      <c r="D37" s="11"/>
      <c r="E37" s="11"/>
      <c r="F37" s="12"/>
      <c r="G37" s="12"/>
      <c r="H37" s="12"/>
      <c r="I37" s="12"/>
      <c r="J37" s="12"/>
      <c r="K37" s="11"/>
      <c r="L37" s="11"/>
      <c r="M37" s="11"/>
      <c r="N37" s="11"/>
      <c r="O37" s="11"/>
      <c r="P37" s="11"/>
      <c r="Q37" s="11"/>
      <c r="R37" s="11"/>
      <c r="S37" s="11"/>
      <c r="T37" s="11"/>
      <c r="U37" s="11"/>
      <c r="V37" s="11"/>
      <c r="W37" s="11"/>
      <c r="X37" s="11"/>
      <c r="Y37" s="11"/>
      <c r="Z37" s="11"/>
      <c r="AA37" s="11"/>
      <c r="AB37" s="13"/>
      <c r="AC37" s="13"/>
    </row>
    <row r="38" spans="1:29" ht="15" customHeight="1" x14ac:dyDescent="0.2">
      <c r="B38" s="14" t="s">
        <v>10</v>
      </c>
    </row>
    <row r="39" spans="1:29" ht="25.5" customHeight="1" x14ac:dyDescent="0.25">
      <c r="B39" s="55" t="s">
        <v>54</v>
      </c>
      <c r="C39" s="54"/>
      <c r="D39" s="54"/>
      <c r="E39" s="54"/>
      <c r="F39" s="54"/>
      <c r="G39" s="54"/>
      <c r="H39" s="54"/>
      <c r="I39" s="54"/>
      <c r="J39" s="54"/>
      <c r="K39" s="54"/>
      <c r="L39" s="54"/>
      <c r="M39" s="54"/>
      <c r="N39" s="53"/>
      <c r="O39" s="53"/>
    </row>
  </sheetData>
  <sheetProtection sheet="1" objects="1" scenarios="1"/>
  <mergeCells count="204">
    <mergeCell ref="Z36:AC36"/>
    <mergeCell ref="B11:G11"/>
    <mergeCell ref="B12:G12"/>
    <mergeCell ref="B36:D36"/>
    <mergeCell ref="E36:G36"/>
    <mergeCell ref="H36:O36"/>
    <mergeCell ref="P36:R36"/>
    <mergeCell ref="T36:V36"/>
    <mergeCell ref="W36:X36"/>
    <mergeCell ref="Z34:AC34"/>
    <mergeCell ref="B35:D35"/>
    <mergeCell ref="E35:G35"/>
    <mergeCell ref="H35:O35"/>
    <mergeCell ref="P35:R35"/>
    <mergeCell ref="T35:V35"/>
    <mergeCell ref="W35:X35"/>
    <mergeCell ref="Z35:AC35"/>
    <mergeCell ref="B34:D34"/>
    <mergeCell ref="E34:G34"/>
    <mergeCell ref="H34:O34"/>
    <mergeCell ref="P34:R34"/>
    <mergeCell ref="T34:V34"/>
    <mergeCell ref="W34:X34"/>
    <mergeCell ref="Z32:AC32"/>
    <mergeCell ref="B33:D33"/>
    <mergeCell ref="E33:G33"/>
    <mergeCell ref="H33:O33"/>
    <mergeCell ref="P33:R33"/>
    <mergeCell ref="T33:V33"/>
    <mergeCell ref="W33:X33"/>
    <mergeCell ref="Z33:AC33"/>
    <mergeCell ref="B32:D32"/>
    <mergeCell ref="E32:G32"/>
    <mergeCell ref="H32:O32"/>
    <mergeCell ref="P32:R32"/>
    <mergeCell ref="T32:V32"/>
    <mergeCell ref="W32:X32"/>
    <mergeCell ref="Z30:AC30"/>
    <mergeCell ref="B31:D31"/>
    <mergeCell ref="E31:G31"/>
    <mergeCell ref="H31:O31"/>
    <mergeCell ref="P31:R31"/>
    <mergeCell ref="T31:V31"/>
    <mergeCell ref="W31:X31"/>
    <mergeCell ref="Z31:AC31"/>
    <mergeCell ref="B30:D30"/>
    <mergeCell ref="E30:G30"/>
    <mergeCell ref="H30:O30"/>
    <mergeCell ref="P30:R30"/>
    <mergeCell ref="T30:V30"/>
    <mergeCell ref="W30:X30"/>
    <mergeCell ref="Z28:AC28"/>
    <mergeCell ref="B29:D29"/>
    <mergeCell ref="E29:G29"/>
    <mergeCell ref="H29:O29"/>
    <mergeCell ref="P29:R29"/>
    <mergeCell ref="T29:V29"/>
    <mergeCell ref="W29:X29"/>
    <mergeCell ref="Z29:AC29"/>
    <mergeCell ref="B28:D28"/>
    <mergeCell ref="E28:G28"/>
    <mergeCell ref="H28:O28"/>
    <mergeCell ref="P28:R28"/>
    <mergeCell ref="T28:V28"/>
    <mergeCell ref="W28:X28"/>
    <mergeCell ref="Z26:AC26"/>
    <mergeCell ref="B27:D27"/>
    <mergeCell ref="E27:G27"/>
    <mergeCell ref="H27:O27"/>
    <mergeCell ref="P27:R27"/>
    <mergeCell ref="T27:V27"/>
    <mergeCell ref="W27:X27"/>
    <mergeCell ref="Z27:AC27"/>
    <mergeCell ref="B26:D26"/>
    <mergeCell ref="E26:G26"/>
    <mergeCell ref="H26:O26"/>
    <mergeCell ref="P26:R26"/>
    <mergeCell ref="T26:V26"/>
    <mergeCell ref="W26:X26"/>
    <mergeCell ref="Z24:AC24"/>
    <mergeCell ref="B25:D25"/>
    <mergeCell ref="E25:G25"/>
    <mergeCell ref="H25:O25"/>
    <mergeCell ref="P25:R25"/>
    <mergeCell ref="T25:V25"/>
    <mergeCell ref="W25:X25"/>
    <mergeCell ref="Z25:AC25"/>
    <mergeCell ref="B24:D24"/>
    <mergeCell ref="E24:G24"/>
    <mergeCell ref="H24:O24"/>
    <mergeCell ref="P24:R24"/>
    <mergeCell ref="T24:V24"/>
    <mergeCell ref="W24:X24"/>
    <mergeCell ref="Z22:AC22"/>
    <mergeCell ref="B23:D23"/>
    <mergeCell ref="E23:G23"/>
    <mergeCell ref="H23:O23"/>
    <mergeCell ref="P23:R23"/>
    <mergeCell ref="T23:V23"/>
    <mergeCell ref="W23:X23"/>
    <mergeCell ref="Z23:AC23"/>
    <mergeCell ref="B22:D22"/>
    <mergeCell ref="E22:G22"/>
    <mergeCell ref="H22:O22"/>
    <mergeCell ref="P22:R22"/>
    <mergeCell ref="T22:V22"/>
    <mergeCell ref="W22:X22"/>
    <mergeCell ref="Z20:AC20"/>
    <mergeCell ref="B21:D21"/>
    <mergeCell ref="E21:G21"/>
    <mergeCell ref="H21:O21"/>
    <mergeCell ref="P21:R21"/>
    <mergeCell ref="T21:V21"/>
    <mergeCell ref="W21:X21"/>
    <mergeCell ref="Z21:AC21"/>
    <mergeCell ref="B20:D20"/>
    <mergeCell ref="E20:G20"/>
    <mergeCell ref="H20:O20"/>
    <mergeCell ref="P20:R20"/>
    <mergeCell ref="T20:V20"/>
    <mergeCell ref="W20:X20"/>
    <mergeCell ref="Z18:AC18"/>
    <mergeCell ref="B19:D19"/>
    <mergeCell ref="E19:G19"/>
    <mergeCell ref="H19:O19"/>
    <mergeCell ref="P19:R19"/>
    <mergeCell ref="T19:V19"/>
    <mergeCell ref="W19:X19"/>
    <mergeCell ref="Z19:AC19"/>
    <mergeCell ref="B18:D18"/>
    <mergeCell ref="E18:G18"/>
    <mergeCell ref="H18:O18"/>
    <mergeCell ref="P18:R18"/>
    <mergeCell ref="T18:V18"/>
    <mergeCell ref="W18:X18"/>
    <mergeCell ref="Z16:AC16"/>
    <mergeCell ref="B17:D17"/>
    <mergeCell ref="E17:G17"/>
    <mergeCell ref="H17:O17"/>
    <mergeCell ref="P17:R17"/>
    <mergeCell ref="T17:V17"/>
    <mergeCell ref="W17:X17"/>
    <mergeCell ref="Z17:AC17"/>
    <mergeCell ref="B16:D16"/>
    <mergeCell ref="E16:G16"/>
    <mergeCell ref="H16:O16"/>
    <mergeCell ref="P16:R16"/>
    <mergeCell ref="T16:V16"/>
    <mergeCell ref="W16:X16"/>
    <mergeCell ref="AA13:AC13"/>
    <mergeCell ref="B14:G14"/>
    <mergeCell ref="H14:K14"/>
    <mergeCell ref="M14:O14"/>
    <mergeCell ref="Q14:T14"/>
    <mergeCell ref="U14:W14"/>
    <mergeCell ref="X14:Z14"/>
    <mergeCell ref="AA14:AC14"/>
    <mergeCell ref="B13:G13"/>
    <mergeCell ref="H13:K13"/>
    <mergeCell ref="M13:O13"/>
    <mergeCell ref="Q13:T13"/>
    <mergeCell ref="U13:W13"/>
    <mergeCell ref="X13:Z13"/>
    <mergeCell ref="H11:K11"/>
    <mergeCell ref="M11:O11"/>
    <mergeCell ref="Q11:T11"/>
    <mergeCell ref="U11:W11"/>
    <mergeCell ref="X11:Z11"/>
    <mergeCell ref="H12:K12"/>
    <mergeCell ref="M12:O12"/>
    <mergeCell ref="Q12:T12"/>
    <mergeCell ref="U12:W12"/>
    <mergeCell ref="X12:Z12"/>
    <mergeCell ref="B10:G10"/>
    <mergeCell ref="H10:K10"/>
    <mergeCell ref="L10:O10"/>
    <mergeCell ref="Q10:T10"/>
    <mergeCell ref="U10:W10"/>
    <mergeCell ref="X10:Z10"/>
    <mergeCell ref="AB7:AC8"/>
    <mergeCell ref="B8:D8"/>
    <mergeCell ref="E8:O8"/>
    <mergeCell ref="B9:G9"/>
    <mergeCell ref="H9:K9"/>
    <mergeCell ref="L9:O9"/>
    <mergeCell ref="Q9:T9"/>
    <mergeCell ref="U9:W9"/>
    <mergeCell ref="X9:Z9"/>
    <mergeCell ref="Q7:Q8"/>
    <mergeCell ref="R7:S8"/>
    <mergeCell ref="T7:T8"/>
    <mergeCell ref="W7:W8"/>
    <mergeCell ref="X7:Z8"/>
    <mergeCell ref="AA7:AA8"/>
    <mergeCell ref="M1:S1"/>
    <mergeCell ref="AB1:AC1"/>
    <mergeCell ref="W2:AB2"/>
    <mergeCell ref="X3:AB3"/>
    <mergeCell ref="X4:AC4"/>
    <mergeCell ref="E5:L6"/>
    <mergeCell ref="M5:M6"/>
    <mergeCell ref="X5:AC5"/>
    <mergeCell ref="X6:Z6"/>
    <mergeCell ref="AA6:AC6"/>
  </mergeCells>
  <phoneticPr fontId="11"/>
  <printOptions horizontalCentered="1"/>
  <pageMargins left="0" right="0" top="0.22" bottom="0" header="0" footer="0"/>
  <pageSetup paperSize="8" orientation="landscape" r:id="rId1"/>
  <headerFooter alignWithMargins="0">
    <oddFooter>&amp;R&amp;P / &amp;N頁</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請求書</vt:lpstr>
      <vt:lpstr>記入方法</vt:lpstr>
      <vt:lpstr>記入方法!Print_Area</vt:lpstr>
      <vt:lpstr>請求書!Print_Area</vt:lpstr>
      <vt:lpstr>記入方法!Print_Titles</vt:lpstr>
      <vt:lpstr>請求書!Print_Titles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2016-03-24T07:55:55Z</dcterms:created>
  <dcterms:modified xsi:type="dcterms:W3CDTF">2026-09-03T02:03:55Z</dcterms:modified>
</cp:coreProperties>
</file>